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https://cfpublicas.sharepoint.com/sites/intranet/publicacoes/Sade/Conta SNS 2025/"/>
    </mc:Choice>
  </mc:AlternateContent>
  <xr:revisionPtr revIDLastSave="1586" documentId="13_ncr:1_{2563AE75-35A2-4E7C-BCFA-4AC1DAC8457E}" xr6:coauthVersionLast="47" xr6:coauthVersionMax="47" xr10:uidLastSave="{78D0DDDB-6E12-488A-93D7-EB09009692D4}"/>
  <bookViews>
    <workbookView xWindow="28680" yWindow="-120" windowWidth="29040" windowHeight="15720" tabRatio="861" xr2:uid="{7E351361-E9F5-47AF-AF7F-7C22C4E8DD9D}"/>
  </bookViews>
  <sheets>
    <sheet name="Índice" sheetId="57" r:id="rId1"/>
    <sheet name="Quadro_1" sheetId="38" r:id="rId2"/>
    <sheet name="Quadro_2" sheetId="83" r:id="rId3"/>
    <sheet name="Quadro_3" sheetId="54" r:id="rId4"/>
    <sheet name="Quadro_4" sheetId="85" r:id="rId5"/>
    <sheet name="Quadro_5" sheetId="33" r:id="rId6"/>
    <sheet name="Quadro_6" sheetId="12" r:id="rId7"/>
    <sheet name="Quadro_7" sheetId="84" r:id="rId8"/>
    <sheet name="Quadro_8" sheetId="72" r:id="rId9"/>
    <sheet name="Quadro_9" sheetId="71" r:id="rId10"/>
    <sheet name="Quadro_10" sheetId="67" r:id="rId11"/>
    <sheet name="Entidades SNS" sheetId="69" r:id="rId12"/>
    <sheet name="Gráfico_1" sheetId="37" r:id="rId13"/>
    <sheet name="Gráfico_2" sheetId="46" r:id="rId14"/>
    <sheet name="Gráfico_3" sheetId="77" r:id="rId15"/>
    <sheet name="Gráfico_4" sheetId="19" r:id="rId16"/>
    <sheet name="Gráfico_5" sheetId="23" r:id="rId17"/>
    <sheet name="Gráfico_6" sheetId="70" r:id="rId18"/>
    <sheet name="Gráfico_7" sheetId="82" r:id="rId19"/>
    <sheet name="Gráfico_8" sheetId="65" r:id="rId20"/>
    <sheet name="Gráfico_9" sheetId="76" r:id="rId21"/>
    <sheet name="Gráfico 10" sheetId="2" r:id="rId22"/>
    <sheet name="Gráfico_11" sheetId="4" r:id="rId23"/>
    <sheet name="Gráfico_12" sheetId="80" r:id="rId24"/>
    <sheet name="Gráfico_13" sheetId="73" r:id="rId25"/>
    <sheet name="Gráfico_14" sheetId="41" r:id="rId26"/>
    <sheet name="Gráfico 15" sheetId="81" r:id="rId27"/>
    <sheet name="Gráfico_16" sheetId="1" r:id="rId28"/>
    <sheet name="Gráfico_17" sheetId="43" r:id="rId29"/>
    <sheet name="Gráfico_18" sheetId="44" r:id="rId30"/>
    <sheet name="Gráfico_19" sheetId="28" r:id="rId31"/>
    <sheet name="Gráfico_20" sheetId="61" r:id="rId32"/>
    <sheet name="Gráfico_21" sheetId="62" r:id="rId33"/>
    <sheet name="Gráfico_22" sheetId="58" r:id="rId34"/>
    <sheet name="Gráfico_23" sheetId="78" r:id="rId35"/>
    <sheet name="Gráfico_24" sheetId="31" r:id="rId36"/>
    <sheet name="Gráfico_25" sheetId="47" r:id="rId37"/>
    <sheet name="Gráfico_26" sheetId="32"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A1" localSheetId="0">#REF!</definedName>
    <definedName name="\A1" localSheetId="5">#REF!</definedName>
    <definedName name="\A1">#REF!</definedName>
    <definedName name="\A2" localSheetId="0">#REF!</definedName>
    <definedName name="\A2" localSheetId="5">#REF!</definedName>
    <definedName name="\A2">#REF!</definedName>
    <definedName name="\A3" localSheetId="0">#REF!</definedName>
    <definedName name="\A3" localSheetId="5">#REF!</definedName>
    <definedName name="\A3">#REF!</definedName>
    <definedName name="\APAGAR">#REF!</definedName>
    <definedName name="___x1" localSheetId="11" hidden="1">{"partial screen",#N/A,FALSE,"State_Gov't"}</definedName>
    <definedName name="___x1" localSheetId="0" hidden="1">{"partial screen",#N/A,FALSE,"State_Gov't"}</definedName>
    <definedName name="___x1" hidden="1">{"partial screen",#N/A,FALSE,"State_Gov't"}</definedName>
    <definedName name="___x2" localSheetId="11" hidden="1">{"partial screen",#N/A,FALSE,"State_Gov't"}</definedName>
    <definedName name="___x2" localSheetId="0" hidden="1">{"partial screen",#N/A,FALSE,"State_Gov't"}</definedName>
    <definedName name="___x2" hidden="1">{"partial screen",#N/A,FALSE,"State_Gov't"}</definedName>
    <definedName name="__123Graph_A" hidden="1">[1]monimp!$E$31:$N$31</definedName>
    <definedName name="__123Graph_A\" localSheetId="11" hidden="1">#REF!</definedName>
    <definedName name="__123Graph_A\" localSheetId="0" hidden="1">#REF!</definedName>
    <definedName name="__123Graph_A\" hidden="1">#REF!</definedName>
    <definedName name="__123Graph_AADVANCE" localSheetId="11" hidden="1">'[2]Daily-Monitoring'!#REF!</definedName>
    <definedName name="__123Graph_AADVANCE" localSheetId="0" hidden="1">'[2]Daily-Monitoring'!#REF!</definedName>
    <definedName name="__123Graph_AADVANCE" hidden="1">'[2]Daily-Monitoring'!#REF!</definedName>
    <definedName name="__123Graph_ABSYSASST" hidden="1">[1]interv!$C$37:$K$37</definedName>
    <definedName name="__123Graph_ACBASSETS" hidden="1">[1]interv!$C$34:$K$34</definedName>
    <definedName name="__123Graph_ACBAWKLY" localSheetId="11" hidden="1">[1]interv!#REF!</definedName>
    <definedName name="__123Graph_ACBAWKLY" localSheetId="0" hidden="1">[1]interv!#REF!</definedName>
    <definedName name="__123Graph_ACBAWKLY" hidden="1">[1]interv!#REF!</definedName>
    <definedName name="__123Graph_AChart1" localSheetId="11" hidden="1">'[3]2'!#REF!</definedName>
    <definedName name="__123Graph_AChart1" localSheetId="0" hidden="1">'[3]2'!#REF!</definedName>
    <definedName name="__123Graph_AChart1" hidden="1">'[3]2'!#REF!</definedName>
    <definedName name="__123Graph_AChart2" localSheetId="11" hidden="1">'[3]2'!#REF!</definedName>
    <definedName name="__123Graph_AChart2" localSheetId="0" hidden="1">'[3]2'!#REF!</definedName>
    <definedName name="__123Graph_AChart2" hidden="1">'[3]2'!#REF!</definedName>
    <definedName name="__123Graph_AChart3" localSheetId="11" hidden="1">'[3]2'!#REF!</definedName>
    <definedName name="__123Graph_AChart3" localSheetId="0" hidden="1">'[3]2'!#REF!</definedName>
    <definedName name="__123Graph_AChart3" hidden="1">'[3]2'!#REF!</definedName>
    <definedName name="__123Graph_ACurrent" hidden="1">[4]CPIINDEX!$O$263:$O$310</definedName>
    <definedName name="__123Graph_AECTOT" localSheetId="11" hidden="1">#REF!</definedName>
    <definedName name="__123Graph_AECTOT" localSheetId="0" hidden="1">#REF!</definedName>
    <definedName name="__123Graph_AECTOT" hidden="1">#REF!</definedName>
    <definedName name="__123Graph_AERDOLLAR" hidden="1">'[5]ex rate'!$F$30:$AM$30</definedName>
    <definedName name="__123Graph_AERRUBLE" hidden="1">'[5]ex rate'!$F$31:$AM$31</definedName>
    <definedName name="__123Graph_AEXP" localSheetId="11" hidden="1">#REF!</definedName>
    <definedName name="__123Graph_AEXP" localSheetId="0" hidden="1">#REF!</definedName>
    <definedName name="__123Graph_AEXP" hidden="1">#REF!</definedName>
    <definedName name="__123Graph_AGDP" localSheetId="11" hidden="1">[6]AQ!#REF!</definedName>
    <definedName name="__123Graph_AGDP" localSheetId="0" hidden="1">[6]AQ!#REF!</definedName>
    <definedName name="__123Graph_AGDP" hidden="1">[6]AQ!#REF!</definedName>
    <definedName name="__123Graph_AGDP_GROWTH" localSheetId="11" hidden="1">#REF!</definedName>
    <definedName name="__123Graph_AGDP_GROWTH" localSheetId="0" hidden="1">#REF!</definedName>
    <definedName name="__123Graph_AGDP_GROWTH" hidden="1">#REF!</definedName>
    <definedName name="__123Graph_AGDP_REV" localSheetId="11" hidden="1">#REF!</definedName>
    <definedName name="__123Graph_AGDP_REV" localSheetId="0" hidden="1">#REF!</definedName>
    <definedName name="__123Graph_AGDP_REV" hidden="1">#REF!</definedName>
    <definedName name="__123Graph_AGDPREVISIONS" localSheetId="11" hidden="1">#REF!</definedName>
    <definedName name="__123Graph_AGDPREVISIONS" localSheetId="0" hidden="1">#REF!</definedName>
    <definedName name="__123Graph_AGDPREVISIONS" hidden="1">#REF!</definedName>
    <definedName name="__123Graph_AGraph1" localSheetId="11" hidden="1">[7]INFlevel!#REF!</definedName>
    <definedName name="__123Graph_AGraph1" localSheetId="0" hidden="1">[7]INFlevel!#REF!</definedName>
    <definedName name="__123Graph_AGraph1" hidden="1">[7]INFlevel!#REF!</definedName>
    <definedName name="__123Graph_AMIMPMAC" hidden="1">[8]monimp!$E$38:$N$38</definedName>
    <definedName name="__123Graph_AMONEY" localSheetId="11" hidden="1">'[9]MonSurv-BC'!#REF!</definedName>
    <definedName name="__123Graph_AMONEY" localSheetId="0" hidden="1">'[9]MonSurv-BC'!#REF!</definedName>
    <definedName name="__123Graph_AMONEY" hidden="1">'[9]MonSurv-BC'!#REF!</definedName>
    <definedName name="__123Graph_AMONIMP" hidden="1">[8]monimp!$E$31:$N$31</definedName>
    <definedName name="__123Graph_AMSWKLY" localSheetId="11" hidden="1">[8]interv!#REF!</definedName>
    <definedName name="__123Graph_AMSWKLY" localSheetId="0" hidden="1">[8]interv!#REF!</definedName>
    <definedName name="__123Graph_AMSWKLY" hidden="1">[8]interv!#REF!</definedName>
    <definedName name="__123Graph_AMULTVELO" hidden="1">[8]interv!$C$31:$K$31</definedName>
    <definedName name="__123Graph_ANFI_REV" localSheetId="11" hidden="1">#REF!</definedName>
    <definedName name="__123Graph_ANFI_REV" localSheetId="0" hidden="1">#REF!</definedName>
    <definedName name="__123Graph_ANFI_REV" hidden="1">#REF!</definedName>
    <definedName name="__123Graph_AREALRATE" hidden="1">'[5]ex rate'!$F$36:$AU$36</definedName>
    <definedName name="__123Graph_ARER" localSheetId="11" hidden="1">#REF!</definedName>
    <definedName name="__123Graph_ARER" localSheetId="0" hidden="1">#REF!</definedName>
    <definedName name="__123Graph_ARER" hidden="1">#REF!</definedName>
    <definedName name="__123Graph_ARESCOV" hidden="1">[8]fiscout!$J$146:$J$166</definedName>
    <definedName name="__123Graph_ARUBRATE" hidden="1">'[5]ex rate'!$K$37:$AN$37</definedName>
    <definedName name="__123Graph_ASEASON_CASH" localSheetId="11" hidden="1">'[9]MonSurv-BC'!#REF!</definedName>
    <definedName name="__123Graph_ASEASON_CASH" localSheetId="0" hidden="1">'[9]MonSurv-BC'!#REF!</definedName>
    <definedName name="__123Graph_ASEASON_CASH" hidden="1">'[9]MonSurv-BC'!#REF!</definedName>
    <definedName name="__123Graph_ASEASON_MONEY" localSheetId="11" hidden="1">'[9]MonSurv-BC'!#REF!</definedName>
    <definedName name="__123Graph_ASEASON_MONEY" localSheetId="0" hidden="1">'[9]MonSurv-BC'!#REF!</definedName>
    <definedName name="__123Graph_ASEASON_MONEY" hidden="1">'[9]MonSurv-BC'!#REF!</definedName>
    <definedName name="__123Graph_ASEASON_SIGHT" localSheetId="11" hidden="1">'[9]MonSurv-BC'!#REF!</definedName>
    <definedName name="__123Graph_ASEASON_SIGHT" localSheetId="0" hidden="1">'[9]MonSurv-BC'!#REF!</definedName>
    <definedName name="__123Graph_ASEASON_SIGHT" hidden="1">'[9]MonSurv-BC'!#REF!</definedName>
    <definedName name="__123Graph_ASEASON_TIME" localSheetId="11" hidden="1">'[9]MonSurv-BC'!#REF!</definedName>
    <definedName name="__123Graph_ASEASON_TIME" localSheetId="0" hidden="1">'[9]MonSurv-BC'!#REF!</definedName>
    <definedName name="__123Graph_ASEASON_TIME" hidden="1">'[9]MonSurv-BC'!#REF!</definedName>
    <definedName name="__123Graph_ASEIGNOR" hidden="1">[10]seignior!#REF!</definedName>
    <definedName name="__123Graph_AUSRATE" hidden="1">'[5]ex rate'!$K$36:$AN$36</definedName>
    <definedName name="__123Graph_B" hidden="1">[8]monimp!$E$38:$N$38</definedName>
    <definedName name="__123Graph_BBSYSASST" hidden="1">[8]interv!$C$38:$K$38</definedName>
    <definedName name="__123Graph_BCBASSETS" hidden="1">[8]interv!$C$35:$K$35</definedName>
    <definedName name="__123Graph_BCBAWKLY" localSheetId="11" hidden="1">[8]interv!#REF!</definedName>
    <definedName name="__123Graph_BCBAWKLY" localSheetId="0" hidden="1">[8]interv!#REF!</definedName>
    <definedName name="__123Graph_BCBAWKLY" hidden="1">[8]interv!#REF!</definedName>
    <definedName name="__123Graph_BChart1" localSheetId="11" hidden="1">'[3]2'!#REF!</definedName>
    <definedName name="__123Graph_BChart1" localSheetId="0" hidden="1">'[3]2'!#REF!</definedName>
    <definedName name="__123Graph_BChart1" hidden="1">'[3]2'!#REF!</definedName>
    <definedName name="__123Graph_BChart2" localSheetId="11" hidden="1">'[3]2'!#REF!</definedName>
    <definedName name="__123Graph_BChart2" localSheetId="0" hidden="1">'[3]2'!#REF!</definedName>
    <definedName name="__123Graph_BChart2" hidden="1">'[3]2'!#REF!</definedName>
    <definedName name="__123Graph_BChart3" localSheetId="11" hidden="1">'[3]2'!#REF!</definedName>
    <definedName name="__123Graph_BChart3" localSheetId="0" hidden="1">'[3]2'!#REF!</definedName>
    <definedName name="__123Graph_BChart3" hidden="1">'[3]2'!#REF!</definedName>
    <definedName name="__123Graph_BCONS" localSheetId="11" hidden="1">#REF!</definedName>
    <definedName name="__123Graph_BCONS" localSheetId="0" hidden="1">#REF!</definedName>
    <definedName name="__123Graph_BCONS" hidden="1">#REF!</definedName>
    <definedName name="__123Graph_BCurrent" localSheetId="11" hidden="1">[11]G!#REF!</definedName>
    <definedName name="__123Graph_BCurrent" localSheetId="0" hidden="1">[11]G!#REF!</definedName>
    <definedName name="__123Graph_BCurrent" hidden="1">[11]G!#REF!</definedName>
    <definedName name="__123Graph_BECTOT" localSheetId="11" hidden="1">#REF!</definedName>
    <definedName name="__123Graph_BECTOT" localSheetId="0" hidden="1">#REF!</definedName>
    <definedName name="__123Graph_BECTOT" hidden="1">#REF!</definedName>
    <definedName name="__123Graph_BERDOLLAR" hidden="1">'[5]ex rate'!$F$36:$AM$36</definedName>
    <definedName name="__123Graph_BERRUBLE" hidden="1">'[5]ex rate'!$F$37:$AM$37</definedName>
    <definedName name="__123Graph_BGDP" localSheetId="11" hidden="1">#REF!</definedName>
    <definedName name="__123Graph_BGDP" localSheetId="0" hidden="1">#REF!</definedName>
    <definedName name="__123Graph_BGDP" hidden="1">#REF!</definedName>
    <definedName name="__123Graph_BGDP_REV" localSheetId="11" hidden="1">#REF!</definedName>
    <definedName name="__123Graph_BGDP_REV" localSheetId="0" hidden="1">#REF!</definedName>
    <definedName name="__123Graph_BGDP_REV" hidden="1">#REF!</definedName>
    <definedName name="__123Graph_BGDPREVISIONS" localSheetId="11" hidden="1">#REF!</definedName>
    <definedName name="__123Graph_BGDPREVISIONS" localSheetId="0" hidden="1">#REF!</definedName>
    <definedName name="__123Graph_BGDPREVISIONS" hidden="1">#REF!</definedName>
    <definedName name="__123Graph_BGraph1" localSheetId="11" hidden="1">[7]INFlevel!#REF!</definedName>
    <definedName name="__123Graph_BGraph1" localSheetId="0" hidden="1">[7]INFlevel!#REF!</definedName>
    <definedName name="__123Graph_BGraph1" hidden="1">[7]INFlevel!#REF!</definedName>
    <definedName name="__123Graph_BMONEY" localSheetId="11" hidden="1">'[9]MonSurv-BC'!#REF!</definedName>
    <definedName name="__123Graph_BMONEY" localSheetId="0" hidden="1">'[9]MonSurv-BC'!#REF!</definedName>
    <definedName name="__123Graph_BMONEY" hidden="1">'[9]MonSurv-BC'!#REF!</definedName>
    <definedName name="__123Graph_BMONIMP" hidden="1">[8]monimp!$E$38:$N$38</definedName>
    <definedName name="__123Graph_BMSWKLY" localSheetId="11" hidden="1">[8]interv!#REF!</definedName>
    <definedName name="__123Graph_BMSWKLY" localSheetId="0" hidden="1">[8]interv!#REF!</definedName>
    <definedName name="__123Graph_BMSWKLY" hidden="1">[8]interv!#REF!</definedName>
    <definedName name="__123Graph_BMULTVELO" hidden="1">[8]interv!$C$32:$K$32</definedName>
    <definedName name="__123Graph_BREALRATE" hidden="1">'[5]ex rate'!$F$37:$AU$37</definedName>
    <definedName name="__123Graph_BRER" localSheetId="11" hidden="1">#REF!</definedName>
    <definedName name="__123Graph_BRER" localSheetId="0" hidden="1">#REF!</definedName>
    <definedName name="__123Graph_BRER" hidden="1">#REF!</definedName>
    <definedName name="__123Graph_BRESCOV" hidden="1">[8]fiscout!$K$146:$K$166</definedName>
    <definedName name="__123Graph_BRUBRATE" hidden="1">'[5]ex rate'!$K$31:$AN$31</definedName>
    <definedName name="__123Graph_BSEASON_CASH" localSheetId="11" hidden="1">'[9]MonSurv-BC'!#REF!</definedName>
    <definedName name="__123Graph_BSEASON_CASH" localSheetId="0" hidden="1">'[9]MonSurv-BC'!#REF!</definedName>
    <definedName name="__123Graph_BSEASON_CASH" hidden="1">'[9]MonSurv-BC'!#REF!</definedName>
    <definedName name="__123Graph_BSEASON_MONEY" localSheetId="11" hidden="1">'[9]MonSurv-BC'!#REF!</definedName>
    <definedName name="__123Graph_BSEASON_MONEY" localSheetId="0" hidden="1">'[9]MonSurv-BC'!#REF!</definedName>
    <definedName name="__123Graph_BSEASON_MONEY" hidden="1">'[9]MonSurv-BC'!#REF!</definedName>
    <definedName name="__123Graph_BSEASON_TIME" localSheetId="11" hidden="1">'[9]MonSurv-BC'!#REF!</definedName>
    <definedName name="__123Graph_BSEASON_TIME" localSheetId="0" hidden="1">'[9]MonSurv-BC'!#REF!</definedName>
    <definedName name="__123Graph_BSEASON_TIME" hidden="1">'[9]MonSurv-BC'!#REF!</definedName>
    <definedName name="__123Graph_BSEIGNOR" localSheetId="11" hidden="1">[10]seignior!#REF!</definedName>
    <definedName name="__123Graph_BSEIGNOR" localSheetId="0" hidden="1">[10]seignior!#REF!</definedName>
    <definedName name="__123Graph_BSEIGNOR" hidden="1">[10]seignior!#REF!</definedName>
    <definedName name="__123Graph_BUSRATE" hidden="1">'[5]ex rate'!$K$30:$AN$30</definedName>
    <definedName name="__123Graph_C" hidden="1">[8]monimp!$E$32:$N$32</definedName>
    <definedName name="__123Graph_CBSYSASST" hidden="1">[8]interv!$C$39:$K$39</definedName>
    <definedName name="__123Graph_CCBAWKLY" localSheetId="11" hidden="1">[8]interv!#REF!</definedName>
    <definedName name="__123Graph_CCBAWKLY" localSheetId="0" hidden="1">[8]interv!#REF!</definedName>
    <definedName name="__123Graph_CCBAWKLY" hidden="1">[8]interv!#REF!</definedName>
    <definedName name="__123Graph_CChart1" localSheetId="11" hidden="1">'[3]2'!#REF!</definedName>
    <definedName name="__123Graph_CChart1" localSheetId="0" hidden="1">'[3]2'!#REF!</definedName>
    <definedName name="__123Graph_CChart1" hidden="1">'[3]2'!#REF!</definedName>
    <definedName name="__123Graph_CChart2" localSheetId="11" hidden="1">'[3]2'!#REF!</definedName>
    <definedName name="__123Graph_CChart2" localSheetId="0" hidden="1">'[3]2'!#REF!</definedName>
    <definedName name="__123Graph_CChart2" hidden="1">'[3]2'!#REF!</definedName>
    <definedName name="__123Graph_CChart3" localSheetId="11" hidden="1">'[3]2'!#REF!</definedName>
    <definedName name="__123Graph_CChart3" localSheetId="0" hidden="1">'[3]2'!#REF!</definedName>
    <definedName name="__123Graph_CChart3" hidden="1">'[3]2'!#REF!</definedName>
    <definedName name="__123Graph_CCURRENT" hidden="1">'[12]Dep fonct'!#REF!</definedName>
    <definedName name="__123Graph_CECTOT" localSheetId="11" hidden="1">#REF!</definedName>
    <definedName name="__123Graph_CECTOT" localSheetId="0" hidden="1">#REF!</definedName>
    <definedName name="__123Graph_CECTOT" hidden="1">#REF!</definedName>
    <definedName name="__123Graph_CGDP_REV" localSheetId="11" hidden="1">#REF!</definedName>
    <definedName name="__123Graph_CGDP_REV" localSheetId="0" hidden="1">#REF!</definedName>
    <definedName name="__123Graph_CGDP_REV" hidden="1">#REF!</definedName>
    <definedName name="__123Graph_CGDPREVISIONS" localSheetId="11" hidden="1">#REF!</definedName>
    <definedName name="__123Graph_CGDPREVISIONS" localSheetId="0" hidden="1">#REF!</definedName>
    <definedName name="__123Graph_CGDPREVISIONS" hidden="1">#REF!</definedName>
    <definedName name="__123Graph_CMONEY" localSheetId="11" hidden="1">'[9]MonSurv-BC'!#REF!</definedName>
    <definedName name="__123Graph_CMONEY" localSheetId="0" hidden="1">'[9]MonSurv-BC'!#REF!</definedName>
    <definedName name="__123Graph_CMONEY" hidden="1">'[9]MonSurv-BC'!#REF!</definedName>
    <definedName name="__123Graph_CMONIMP" localSheetId="11" hidden="1">#REF!</definedName>
    <definedName name="__123Graph_CMONIMP" localSheetId="0" hidden="1">#REF!</definedName>
    <definedName name="__123Graph_CMONIMP" hidden="1">#REF!</definedName>
    <definedName name="__123Graph_CMSWKLY" localSheetId="11" hidden="1">#REF!</definedName>
    <definedName name="__123Graph_CMSWKLY" localSheetId="0" hidden="1">#REF!</definedName>
    <definedName name="__123Graph_CMSWKLY" hidden="1">#REF!</definedName>
    <definedName name="__123Graph_CRER" localSheetId="11" hidden="1">#REF!</definedName>
    <definedName name="__123Graph_CRER" localSheetId="0" hidden="1">#REF!</definedName>
    <definedName name="__123Graph_CRER" hidden="1">#REF!</definedName>
    <definedName name="__123Graph_CRESCOV" hidden="1">[8]fiscout!$I$146:$I$166</definedName>
    <definedName name="__123Graph_CSEASON_CASH" localSheetId="11" hidden="1">'[9]MonSurv-BC'!#REF!</definedName>
    <definedName name="__123Graph_CSEASON_CASH" localSheetId="0" hidden="1">'[9]MonSurv-BC'!#REF!</definedName>
    <definedName name="__123Graph_CSEASON_CASH" hidden="1">'[9]MonSurv-BC'!#REF!</definedName>
    <definedName name="__123Graph_CSEASON_MONEY" localSheetId="11" hidden="1">'[9]MonSurv-BC'!#REF!</definedName>
    <definedName name="__123Graph_CSEASON_MONEY" localSheetId="0" hidden="1">'[9]MonSurv-BC'!#REF!</definedName>
    <definedName name="__123Graph_CSEASON_MONEY" hidden="1">'[9]MonSurv-BC'!#REF!</definedName>
    <definedName name="__123Graph_CSEASON_SIGHT" localSheetId="11" hidden="1">'[9]MonSurv-BC'!#REF!</definedName>
    <definedName name="__123Graph_CSEASON_SIGHT" localSheetId="0" hidden="1">'[9]MonSurv-BC'!#REF!</definedName>
    <definedName name="__123Graph_CSEASON_SIGHT" hidden="1">'[9]MonSurv-BC'!#REF!</definedName>
    <definedName name="__123Graph_CSEASON_TIME" localSheetId="11" hidden="1">'[9]MonSurv-BC'!#REF!</definedName>
    <definedName name="__123Graph_CSEASON_TIME" localSheetId="0" hidden="1">'[9]MonSurv-BC'!#REF!</definedName>
    <definedName name="__123Graph_CSEASON_TIME" hidden="1">'[9]MonSurv-BC'!#REF!</definedName>
    <definedName name="__123Graph_D" localSheetId="11" hidden="1">#REF!</definedName>
    <definedName name="__123Graph_D" localSheetId="0" hidden="1">#REF!</definedName>
    <definedName name="__123Graph_D" hidden="1">#REF!</definedName>
    <definedName name="__123Graph_DChart1" localSheetId="11" hidden="1">'[3]2'!#REF!</definedName>
    <definedName name="__123Graph_DChart1" localSheetId="0" hidden="1">'[3]2'!#REF!</definedName>
    <definedName name="__123Graph_DChart1" hidden="1">'[3]2'!#REF!</definedName>
    <definedName name="__123Graph_DChart2" localSheetId="11" hidden="1">'[3]2'!#REF!</definedName>
    <definedName name="__123Graph_DChart2" localSheetId="0" hidden="1">'[3]2'!#REF!</definedName>
    <definedName name="__123Graph_DChart2" hidden="1">'[3]2'!#REF!</definedName>
    <definedName name="__123Graph_DChart3" hidden="1">'[3]2'!#REF!</definedName>
    <definedName name="__123Graph_DCURRENT" hidden="1">'[12]Dep fonct'!#REF!</definedName>
    <definedName name="__123Graph_DECTOT" localSheetId="11" hidden="1">#REF!</definedName>
    <definedName name="__123Graph_DECTOT" localSheetId="0" hidden="1">#REF!</definedName>
    <definedName name="__123Graph_DECTOT" hidden="1">#REF!</definedName>
    <definedName name="__123Graph_DGDP_REV" localSheetId="11" hidden="1">#REF!</definedName>
    <definedName name="__123Graph_DGDP_REV" localSheetId="0" hidden="1">#REF!</definedName>
    <definedName name="__123Graph_DGDP_REV" hidden="1">#REF!</definedName>
    <definedName name="__123Graph_DGDPREVISIONS" localSheetId="11" hidden="1">#REF!</definedName>
    <definedName name="__123Graph_DGDPREVISIONS" localSheetId="0" hidden="1">#REF!</definedName>
    <definedName name="__123Graph_DGDPREVISIONS" hidden="1">#REF!</definedName>
    <definedName name="__123Graph_DMIMPMAC" localSheetId="11" hidden="1">#REF!</definedName>
    <definedName name="__123Graph_DMIMPMAC" hidden="1">#REF!</definedName>
    <definedName name="__123Graph_DMONIMP" localSheetId="11" hidden="1">#REF!</definedName>
    <definedName name="__123Graph_DMONIMP" hidden="1">#REF!</definedName>
    <definedName name="__123Graph_DSEASON_MONEY" localSheetId="11" hidden="1">'[9]MonSurv-BC'!#REF!</definedName>
    <definedName name="__123Graph_DSEASON_MONEY" hidden="1">'[9]MonSurv-BC'!#REF!</definedName>
    <definedName name="__123Graph_DSEASON_SIGHT" localSheetId="11" hidden="1">'[9]MonSurv-BC'!#REF!</definedName>
    <definedName name="__123Graph_DSEASON_SIGHT" hidden="1">'[9]MonSurv-BC'!#REF!</definedName>
    <definedName name="__123Graph_DSEASON_TIME" localSheetId="11" hidden="1">'[9]MonSurv-BC'!#REF!</definedName>
    <definedName name="__123Graph_DSEASON_TIME" hidden="1">'[9]MonSurv-BC'!#REF!</definedName>
    <definedName name="__123Graph_E" localSheetId="11" hidden="1">#REF!</definedName>
    <definedName name="__123Graph_E" localSheetId="0" hidden="1">#REF!</definedName>
    <definedName name="__123Graph_E" hidden="1">#REF!</definedName>
    <definedName name="__123Graph_EChart1" localSheetId="11" hidden="1">'[3]2'!#REF!</definedName>
    <definedName name="__123Graph_EChart1" localSheetId="0" hidden="1">'[3]2'!#REF!</definedName>
    <definedName name="__123Graph_EChart1" hidden="1">'[3]2'!#REF!</definedName>
    <definedName name="__123Graph_EChart2" localSheetId="11" hidden="1">'[3]2'!#REF!</definedName>
    <definedName name="__123Graph_EChart2" hidden="1">'[3]2'!#REF!</definedName>
    <definedName name="__123Graph_EChart3" localSheetId="11" hidden="1">'[3]2'!#REF!</definedName>
    <definedName name="__123Graph_EChart3" hidden="1">'[3]2'!#REF!</definedName>
    <definedName name="__123Graph_ECURRENT" hidden="1">'[12]Dep fonct'!#REF!</definedName>
    <definedName name="__123Graph_EECTOT" localSheetId="11" hidden="1">#REF!</definedName>
    <definedName name="__123Graph_EECTOT" localSheetId="0" hidden="1">#REF!</definedName>
    <definedName name="__123Graph_EECTOT" hidden="1">#REF!</definedName>
    <definedName name="__123Graph_EMIMPMAC" localSheetId="11" hidden="1">#REF!</definedName>
    <definedName name="__123Graph_EMIMPMAC" localSheetId="0" hidden="1">#REF!</definedName>
    <definedName name="__123Graph_EMIMPMAC" hidden="1">#REF!</definedName>
    <definedName name="__123Graph_EMONIMP" localSheetId="11" hidden="1">#REF!</definedName>
    <definedName name="__123Graph_EMONIMP" localSheetId="0" hidden="1">#REF!</definedName>
    <definedName name="__123Graph_EMONIMP" hidden="1">#REF!</definedName>
    <definedName name="__123Graph_ESEASON_CASH" localSheetId="11" hidden="1">'[9]MonSurv-BC'!#REF!</definedName>
    <definedName name="__123Graph_ESEASON_CASH" localSheetId="0" hidden="1">'[9]MonSurv-BC'!#REF!</definedName>
    <definedName name="__123Graph_ESEASON_CASH" hidden="1">'[9]MonSurv-BC'!#REF!</definedName>
    <definedName name="__123Graph_ESEASON_MONEY" localSheetId="11" hidden="1">'[9]MonSurv-BC'!#REF!</definedName>
    <definedName name="__123Graph_ESEASON_MONEY" localSheetId="0" hidden="1">'[9]MonSurv-BC'!#REF!</definedName>
    <definedName name="__123Graph_ESEASON_MONEY" hidden="1">'[9]MonSurv-BC'!#REF!</definedName>
    <definedName name="__123Graph_ESEASON_TIME" localSheetId="11" hidden="1">'[9]MonSurv-BC'!#REF!</definedName>
    <definedName name="__123Graph_ESEASON_TIME" localSheetId="0" hidden="1">'[9]MonSurv-BC'!#REF!</definedName>
    <definedName name="__123Graph_ESEASON_TIME" hidden="1">'[9]MonSurv-BC'!#REF!</definedName>
    <definedName name="__123Graph_F" localSheetId="11" hidden="1">#REF!</definedName>
    <definedName name="__123Graph_F" localSheetId="0" hidden="1">#REF!</definedName>
    <definedName name="__123Graph_F" hidden="1">#REF!</definedName>
    <definedName name="__123Graph_FChart1" localSheetId="11" hidden="1">'[3]2'!#REF!</definedName>
    <definedName name="__123Graph_FChart1" localSheetId="0" hidden="1">'[3]2'!#REF!</definedName>
    <definedName name="__123Graph_FChart1" hidden="1">'[3]2'!#REF!</definedName>
    <definedName name="__123Graph_FChart2" localSheetId="11" hidden="1">'[3]2'!#REF!</definedName>
    <definedName name="__123Graph_FChart2" localSheetId="0" hidden="1">'[3]2'!#REF!</definedName>
    <definedName name="__123Graph_FChart2" hidden="1">'[3]2'!#REF!</definedName>
    <definedName name="__123Graph_FChart3" localSheetId="11" hidden="1">'[3]2'!#REF!</definedName>
    <definedName name="__123Graph_FChart3" localSheetId="0" hidden="1">'[3]2'!#REF!</definedName>
    <definedName name="__123Graph_FChart3" hidden="1">'[3]2'!#REF!</definedName>
    <definedName name="__123Graph_FCurrent" hidden="1">'[3]2'!#REF!</definedName>
    <definedName name="__123Graph_FMONIMP" localSheetId="11" hidden="1">#REF!</definedName>
    <definedName name="__123Graph_FMONIMP" localSheetId="0" hidden="1">#REF!</definedName>
    <definedName name="__123Graph_FMONIMP" hidden="1">#REF!</definedName>
    <definedName name="__123Graph_X" localSheetId="11" hidden="1">'[13]GNP AND GDP'!#REF!</definedName>
    <definedName name="__123Graph_X" localSheetId="0" hidden="1">'[13]GNP AND GDP'!#REF!</definedName>
    <definedName name="__123Graph_X" hidden="1">'[13]GNP AND GDP'!#REF!</definedName>
    <definedName name="__123Graph_X\" localSheetId="11" hidden="1">#REF!</definedName>
    <definedName name="__123Graph_X\" localSheetId="0" hidden="1">#REF!</definedName>
    <definedName name="__123Graph_X\" hidden="1">#REF!</definedName>
    <definedName name="__123Graph_XBSYSASST" localSheetId="11" hidden="1">#REF!</definedName>
    <definedName name="__123Graph_XBSYSASST" localSheetId="0" hidden="1">#REF!</definedName>
    <definedName name="__123Graph_XBSYSASST" hidden="1">#REF!</definedName>
    <definedName name="__123Graph_XCBASSETS" localSheetId="11" hidden="1">#REF!</definedName>
    <definedName name="__123Graph_XCBASSETS" localSheetId="0" hidden="1">#REF!</definedName>
    <definedName name="__123Graph_XCBASSETS" hidden="1">#REF!</definedName>
    <definedName name="__123Graph_XCBAWKLY" localSheetId="11" hidden="1">#REF!</definedName>
    <definedName name="__123Graph_XCBAWKLY" hidden="1">#REF!</definedName>
    <definedName name="__123Graph_XChart1" localSheetId="11" hidden="1">'[14]Summary BOP'!#REF!</definedName>
    <definedName name="__123Graph_XChart1" hidden="1">'[14]Summary BOP'!#REF!</definedName>
    <definedName name="__123Graph_XCREDIT" localSheetId="11" hidden="1">'[9]MonSurv-BC'!#REF!</definedName>
    <definedName name="__123Graph_XCREDIT" hidden="1">'[9]MonSurv-BC'!#REF!</definedName>
    <definedName name="__123Graph_XCurrent" hidden="1">[4]CPIINDEX!$B$263:$B$310</definedName>
    <definedName name="__123Graph_XECTOT" localSheetId="11" hidden="1">#REF!</definedName>
    <definedName name="__123Graph_XECTOT" localSheetId="0" hidden="1">#REF!</definedName>
    <definedName name="__123Graph_XECTOT" hidden="1">#REF!</definedName>
    <definedName name="__123Graph_XERDOLLAR" hidden="1">'[5]ex rate'!$F$15:$AM$15</definedName>
    <definedName name="__123Graph_XERRUBLE" hidden="1">'[5]ex rate'!$F$15:$AM$15</definedName>
    <definedName name="__123Graph_XEXP" localSheetId="11" hidden="1">[15]EdssGeeGAS!#REF!</definedName>
    <definedName name="__123Graph_XEXP" localSheetId="0" hidden="1">[15]EdssGeeGAS!#REF!</definedName>
    <definedName name="__123Graph_XEXP" hidden="1">[15]EdssGeeGAS!#REF!</definedName>
    <definedName name="__123Graph_XGDP" localSheetId="11" hidden="1">#REF!</definedName>
    <definedName name="__123Graph_XGDP" localSheetId="0" hidden="1">#REF!</definedName>
    <definedName name="__123Graph_XGDP" hidden="1">#REF!</definedName>
    <definedName name="__123Graph_XGDP_GROWTH" localSheetId="11" hidden="1">#REF!</definedName>
    <definedName name="__123Graph_XGDP_GROWTH" localSheetId="0" hidden="1">#REF!</definedName>
    <definedName name="__123Graph_XGDP_GROWTH" hidden="1">#REF!</definedName>
    <definedName name="__123Graph_XGDP_REV" localSheetId="11" hidden="1">#REF!</definedName>
    <definedName name="__123Graph_XGDP_REV" localSheetId="0" hidden="1">#REF!</definedName>
    <definedName name="__123Graph_XGDP_REV" hidden="1">#REF!</definedName>
    <definedName name="__123Graph_XMIMPMAC" localSheetId="11" hidden="1">#REF!</definedName>
    <definedName name="__123Graph_XMIMPMAC" hidden="1">#REF!</definedName>
    <definedName name="__123Graph_XMSWKLY" localSheetId="11" hidden="1">#REF!</definedName>
    <definedName name="__123Graph_XMSWKLY" hidden="1">#REF!</definedName>
    <definedName name="__123Graph_XNFI_REV" localSheetId="11" hidden="1">#REF!</definedName>
    <definedName name="__123Graph_XNFI_REV" hidden="1">#REF!</definedName>
    <definedName name="__123Graph_XRUBRATE" hidden="1">'[5]ex rate'!$K$15:$AN$15</definedName>
    <definedName name="__123Graph_XUSRATE" hidden="1">'[5]ex rate'!$K$15:$AN$15</definedName>
    <definedName name="_1___123Graph_AChart_1A" hidden="1">[4]CPIINDEX!$O$263:$O$310</definedName>
    <definedName name="_1__123Graph_AINVENT_SALES" localSheetId="11" hidden="1">#REF!</definedName>
    <definedName name="_1__123Graph_AINVENT_SALES" localSheetId="0" hidden="1">#REF!</definedName>
    <definedName name="_1__123Graph_AINVENT_SALES" hidden="1">#REF!</definedName>
    <definedName name="_10___123Graph_XChart_3A" hidden="1">[4]CPIINDEX!$B$203:$B$310</definedName>
    <definedName name="_11___123Graph_XChart_4A" hidden="1">[4]CPIINDEX!$B$239:$B$298</definedName>
    <definedName name="_12__123Graph_AMIMPMA_1" localSheetId="11" hidden="1">#REF!</definedName>
    <definedName name="_12__123Graph_AMIMPMA_1" localSheetId="0" hidden="1">#REF!</definedName>
    <definedName name="_12__123Graph_AMIMPMA_1" hidden="1">#REF!</definedName>
    <definedName name="_123graph_b" localSheetId="11" hidden="1">[16]A!#REF!</definedName>
    <definedName name="_123graph_b" localSheetId="0" hidden="1">[16]A!#REF!</definedName>
    <definedName name="_123graph_b" hidden="1">[16]A!#REF!</definedName>
    <definedName name="_12no" localSheetId="0" hidden="1">'[12]Dep fonct'!#REF!</definedName>
    <definedName name="_12no" hidden="1">'[12]Dep fonct'!#REF!</definedName>
    <definedName name="_15__123Graph_ANDA_OIN" localSheetId="11" hidden="1">#REF!</definedName>
    <definedName name="_15__123Graph_ANDA_OIN" localSheetId="0" hidden="1">#REF!</definedName>
    <definedName name="_15__123Graph_ANDA_OIN" hidden="1">#REF!</definedName>
    <definedName name="_18__123Graph_ANI_REV" localSheetId="11" hidden="1">#REF!</definedName>
    <definedName name="_18__123Graph_ANI_REV" localSheetId="0" hidden="1">#REF!</definedName>
    <definedName name="_18__123Graph_ANI_REV" hidden="1">#REF!</definedName>
    <definedName name="_2___123Graph_AChart_2A" hidden="1">[4]CPIINDEX!$K$203:$K$304</definedName>
    <definedName name="_21__123Graph_AR_BMONEY" localSheetId="11" hidden="1">#REF!</definedName>
    <definedName name="_21__123Graph_AR_BMONEY" localSheetId="0" hidden="1">#REF!</definedName>
    <definedName name="_21__123Graph_AR_BMONEY" hidden="1">#REF!</definedName>
    <definedName name="_22__123Graph_ASEIGNOR" localSheetId="11" hidden="1">[10]seignior!#REF!</definedName>
    <definedName name="_22__123Graph_ASEIGNOR" localSheetId="0" hidden="1">[10]seignior!#REF!</definedName>
    <definedName name="_22__123Graph_ASEIGNOR" hidden="1">[10]seignior!#REF!</definedName>
    <definedName name="_24__123Graph_BEXP_IMP" localSheetId="11" hidden="1">#REF!</definedName>
    <definedName name="_24__123Graph_BEXP_IMP" localSheetId="0" hidden="1">#REF!</definedName>
    <definedName name="_24__123Graph_BEXP_IMP" hidden="1">#REF!</definedName>
    <definedName name="_27__123Graph_BNDA_OIN" localSheetId="11" hidden="1">#REF!</definedName>
    <definedName name="_27__123Graph_BNDA_OIN" localSheetId="0" hidden="1">#REF!</definedName>
    <definedName name="_27__123Graph_BNDA_OIN" hidden="1">#REF!</definedName>
    <definedName name="_3___123Graph_AChart_3A" hidden="1">[4]CPIINDEX!$O$203:$O$304</definedName>
    <definedName name="_30__123Graph_BR_BMONEY" localSheetId="11" hidden="1">#REF!</definedName>
    <definedName name="_30__123Graph_BR_BMONEY" localSheetId="0" hidden="1">#REF!</definedName>
    <definedName name="_30__123Graph_BR_BMONEY" hidden="1">#REF!</definedName>
    <definedName name="_31__123Graph_BSEIGNOR" localSheetId="11" hidden="1">[10]seignior!#REF!</definedName>
    <definedName name="_31__123Graph_BSEIGNOR" localSheetId="0" hidden="1">[10]seignior!#REF!</definedName>
    <definedName name="_31__123Graph_BSEIGNOR" hidden="1">[10]seignior!#REF!</definedName>
    <definedName name="_33__123Graph_CEXP_IMP" localSheetId="11" hidden="1">#REF!</definedName>
    <definedName name="_33__123Graph_CEXP_IMP" localSheetId="0" hidden="1">#REF!</definedName>
    <definedName name="_33__123Graph_CEXP_IMP" hidden="1">#REF!</definedName>
    <definedName name="_36__123Graph_CMIMPMA_0" localSheetId="11" hidden="1">#REF!</definedName>
    <definedName name="_36__123Graph_CMIMPMA_0" localSheetId="0" hidden="1">#REF!</definedName>
    <definedName name="_36__123Graph_CMIMPMA_0" hidden="1">#REF!</definedName>
    <definedName name="_39__123Graph_DMIMPMA_1" localSheetId="11" hidden="1">#REF!</definedName>
    <definedName name="_39__123Graph_DMIMPMA_1" localSheetId="0" hidden="1">#REF!</definedName>
    <definedName name="_39__123Graph_DMIMPMA_1" hidden="1">#REF!</definedName>
    <definedName name="_4___123Graph_AChart_4A" hidden="1">[4]CPIINDEX!$O$239:$O$298</definedName>
    <definedName name="_4__123Graph_ACON_REV" localSheetId="11" hidden="1">#REF!</definedName>
    <definedName name="_4__123Graph_ACON_REV" localSheetId="0" hidden="1">#REF!</definedName>
    <definedName name="_4__123Graph_ACON_REV" hidden="1">#REF!</definedName>
    <definedName name="_42__123Graph_EMIMPMA_0" localSheetId="11" hidden="1">#REF!</definedName>
    <definedName name="_42__123Graph_EMIMPMA_0" localSheetId="0" hidden="1">#REF!</definedName>
    <definedName name="_42__123Graph_EMIMPMA_0" hidden="1">#REF!</definedName>
    <definedName name="_45__123Graph_EMIMPMA_1" localSheetId="11" hidden="1">#REF!</definedName>
    <definedName name="_45__123Graph_EMIMPMA_1" localSheetId="0" hidden="1">#REF!</definedName>
    <definedName name="_45__123Graph_EMIMPMA_1" hidden="1">#REF!</definedName>
    <definedName name="_48__123Graph_FMIMPMA_0" localSheetId="11" hidden="1">#REF!</definedName>
    <definedName name="_48__123Graph_FMIMPMA_0" hidden="1">#REF!</definedName>
    <definedName name="_5___123Graph_BChart_1A" hidden="1">[4]CPIINDEX!$S$263:$S$310</definedName>
    <definedName name="_51__123Graph_XMIMPMA_0" localSheetId="11" hidden="1">#REF!</definedName>
    <definedName name="_51__123Graph_XMIMPMA_0" localSheetId="0" hidden="1">#REF!</definedName>
    <definedName name="_51__123Graph_XMIMPMA_0" hidden="1">#REF!</definedName>
    <definedName name="_54__123Graph_XNI_REV" localSheetId="11" hidden="1">#REF!</definedName>
    <definedName name="_54__123Graph_XNI_REV" localSheetId="0" hidden="1">#REF!</definedName>
    <definedName name="_54__123Graph_XNI_REV" hidden="1">#REF!</definedName>
    <definedName name="_57__123Graph_XR_BMONEY" localSheetId="11" hidden="1">#REF!</definedName>
    <definedName name="_57__123Graph_XR_BMONEY" localSheetId="0" hidden="1">#REF!</definedName>
    <definedName name="_57__123Graph_XR_BMONEY" hidden="1">#REF!</definedName>
    <definedName name="_6___123Graph_BChart_3A" localSheetId="11" hidden="1">[4]CPIINDEX!#REF!</definedName>
    <definedName name="_6___123Graph_BChart_3A" localSheetId="0" hidden="1">[4]CPIINDEX!#REF!</definedName>
    <definedName name="_6___123Graph_BChart_3A" hidden="1">[4]CPIINDEX!#REF!</definedName>
    <definedName name="_7___123Graph_BChart_4A" localSheetId="11" hidden="1">[4]CPIINDEX!#REF!</definedName>
    <definedName name="_7___123Graph_BChart_4A" localSheetId="0" hidden="1">[4]CPIINDEX!#REF!</definedName>
    <definedName name="_7___123Graph_BChart_4A" hidden="1">[4]CPIINDEX!#REF!</definedName>
    <definedName name="_7__123Graph_AINVENT_SALES" localSheetId="11" hidden="1">#REF!</definedName>
    <definedName name="_7__123Graph_AINVENT_SALES" localSheetId="0" hidden="1">#REF!</definedName>
    <definedName name="_7__123Graph_AINVENT_SALES" hidden="1">#REF!</definedName>
    <definedName name="_8___123Graph_XChart_1A" hidden="1">[4]CPIINDEX!$B$263:$B$310</definedName>
    <definedName name="_9___123Graph_XChart_2A" hidden="1">[4]CPIINDEX!$B$203:$B$310</definedName>
    <definedName name="_9__123Graph_AINV_SALE_Q" localSheetId="11" hidden="1">#REF!</definedName>
    <definedName name="_9__123Graph_AINV_SALE_Q" localSheetId="0" hidden="1">#REF!</definedName>
    <definedName name="_9__123Graph_AINV_SALE_Q" hidden="1">#REF!</definedName>
    <definedName name="_Fill" localSheetId="11" hidden="1">[17]TAB34!#REF!</definedName>
    <definedName name="_Fill" localSheetId="0" hidden="1">[17]TAB34!#REF!</definedName>
    <definedName name="_Fill" hidden="1">[17]TAB34!#REF!</definedName>
    <definedName name="_Fill1" localSheetId="11" hidden="1">#REF!</definedName>
    <definedName name="_Fill1" localSheetId="0" hidden="1">#REF!</definedName>
    <definedName name="_Fill1" hidden="1">#REF!</definedName>
    <definedName name="_FILLL" localSheetId="11" hidden="1">[18]Fund_Credit!#REF!</definedName>
    <definedName name="_FILLL" localSheetId="0" hidden="1">[18]Fund_Credit!#REF!</definedName>
    <definedName name="_FILLL" hidden="1">[18]Fund_Credit!#REF!</definedName>
    <definedName name="_Fillnew" localSheetId="11" hidden="1">#REF!</definedName>
    <definedName name="_Fillnew" localSheetId="0" hidden="1">#REF!</definedName>
    <definedName name="_Fillnew" hidden="1">#REF!</definedName>
    <definedName name="_filterd" hidden="1">[19]C!$P$428:$T$428</definedName>
    <definedName name="_xlnm._FilterDatabase" localSheetId="37" hidden="1">Gráfico_26!$B$5:$D$5</definedName>
    <definedName name="_xlnm._FilterDatabase" hidden="1">[20]C!$P$428:$T$428</definedName>
    <definedName name="_Key1" localSheetId="11" hidden="1">#REF!</definedName>
    <definedName name="_Key1" localSheetId="0" hidden="1">#REF!</definedName>
    <definedName name="_Key1" hidden="1">#REF!</definedName>
    <definedName name="_Key2" localSheetId="11" hidden="1">'[21]11 rev 94 '!#REF!</definedName>
    <definedName name="_Key2" hidden="1">'[21]11 rev 94 '!#REF!</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localSheetId="11" hidden="1">#REF!</definedName>
    <definedName name="_MatMult_A" localSheetId="0" hidden="1">#REF!</definedName>
    <definedName name="_MatMult_A" hidden="1">#REF!</definedName>
    <definedName name="_MatMult_AxB" localSheetId="11" hidden="1">#REF!</definedName>
    <definedName name="_MatMult_AxB" localSheetId="0" hidden="1">#REF!</definedName>
    <definedName name="_MatMult_AxB" hidden="1">#REF!</definedName>
    <definedName name="_MatMult_B" localSheetId="11" hidden="1">#REF!</definedName>
    <definedName name="_MatMult_B" localSheetId="0" hidden="1">#REF!</definedName>
    <definedName name="_MatMult_B" hidden="1">#REF!</definedName>
    <definedName name="_Order1" hidden="1">255</definedName>
    <definedName name="_Order2" hidden="1">255</definedName>
    <definedName name="_Parse_In" localSheetId="11" hidden="1">#REF!</definedName>
    <definedName name="_Parse_In" localSheetId="0" hidden="1">#REF!</definedName>
    <definedName name="_Parse_In" hidden="1">#REF!</definedName>
    <definedName name="_Parse_Innew" localSheetId="11" hidden="1">#REF!</definedName>
    <definedName name="_Parse_Innew" localSheetId="0" hidden="1">#REF!</definedName>
    <definedName name="_Parse_Innew" hidden="1">#REF!</definedName>
    <definedName name="_Parse_Out" localSheetId="11" hidden="1">#REF!</definedName>
    <definedName name="_Parse_Out" localSheetId="0" hidden="1">#REF!</definedName>
    <definedName name="_Parse_Out" hidden="1">#REF!</definedName>
    <definedName name="_Parse_Outnew" localSheetId="11" hidden="1">#REF!</definedName>
    <definedName name="_Parse_Outnew" hidden="1">#REF!</definedName>
    <definedName name="_Regression_Int" hidden="1">1</definedName>
    <definedName name="_Regression_Out" localSheetId="11" hidden="1">#REF!</definedName>
    <definedName name="_Regression_Out" localSheetId="0" hidden="1">#REF!</definedName>
    <definedName name="_Regression_Out" hidden="1">#REF!</definedName>
    <definedName name="_Regression_Outnew" localSheetId="11" hidden="1">#REF!</definedName>
    <definedName name="_Regression_Outnew" localSheetId="0" hidden="1">#REF!</definedName>
    <definedName name="_Regression_Outnew" hidden="1">#REF!</definedName>
    <definedName name="_Regression_X" localSheetId="11" hidden="1">#REF!</definedName>
    <definedName name="_Regression_X" localSheetId="0" hidden="1">#REF!</definedName>
    <definedName name="_Regression_X" hidden="1">#REF!</definedName>
    <definedName name="_Regression_Xnew" localSheetId="11" hidden="1">#REF!</definedName>
    <definedName name="_Regression_Xnew" hidden="1">#REF!</definedName>
    <definedName name="_Regression_Y" localSheetId="11" hidden="1">#REF!</definedName>
    <definedName name="_Regression_Y" hidden="1">#REF!</definedName>
    <definedName name="_Regression_Ynew" localSheetId="11" hidden="1">#REF!</definedName>
    <definedName name="_Regression_Ynew" hidden="1">#REF!</definedName>
    <definedName name="_Sort" localSheetId="11" hidden="1">#REF!</definedName>
    <definedName name="_Sort" hidden="1">#REF!</definedName>
    <definedName name="_Toc202256505" localSheetId="0">Índice!$B$17</definedName>
    <definedName name="_x1" localSheetId="11" hidden="1">{"partial screen",#N/A,FALSE,"State_Gov't"}</definedName>
    <definedName name="_x1" localSheetId="0" hidden="1">{"partial screen",#N/A,FALSE,"State_Gov't"}</definedName>
    <definedName name="_x1" hidden="1">{"partial screen",#N/A,FALSE,"State_Gov't"}</definedName>
    <definedName name="_x2" localSheetId="11" hidden="1">{"partial screen",#N/A,FALSE,"State_Gov't"}</definedName>
    <definedName name="_x2" localSheetId="0" hidden="1">{"partial screen",#N/A,FALSE,"State_Gov't"}</definedName>
    <definedName name="_x2" hidden="1">{"partial screen",#N/A,FALSE,"State_Gov't"}</definedName>
    <definedName name="a" hidden="1">'[3]2'!#REF!</definedName>
    <definedName name="aa" hidden="1">[1]interv!#REF!</definedName>
    <definedName name="ab" localSheetId="11" hidden="1">{#N/A,#N/A,FALSE,"Q1_n";#N/A,#N/A,FALSE,"Q2_n";#N/A,#N/A,FALSE,"Q3_n";#N/A,#N/A,FALSE,"Q4_n"}</definedName>
    <definedName name="ab" localSheetId="0" hidden="1">{#N/A,#N/A,FALSE,"Q1_n";#N/A,#N/A,FALSE,"Q2_n";#N/A,#N/A,FALSE,"Q3_n";#N/A,#N/A,FALSE,"Q4_n"}</definedName>
    <definedName name="ab" hidden="1">{#N/A,#N/A,FALSE,"Q1_n";#N/A,#N/A,FALSE,"Q2_n";#N/A,#N/A,FALSE,"Q3_n";#N/A,#N/A,FALSE,"Q4_n"}</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'[22]COP FED'!#REF!</definedName>
    <definedName name="ACwvu.PLA2." hidden="1">'[22]COP FED'!$A$1:$N$49</definedName>
    <definedName name="ACwvu.Print." localSheetId="11" hidden="1">[23]Med!#REF!</definedName>
    <definedName name="ACwvu.Print." localSheetId="0" hidden="1">[23]Med!#REF!</definedName>
    <definedName name="ACwvu.Print." hidden="1">[23]Med!#REF!</definedName>
    <definedName name="Ano_Ab" localSheetId="11" hidden="1">#REF!</definedName>
    <definedName name="Ano_Ab" localSheetId="0" hidden="1">#REF!</definedName>
    <definedName name="Ano_Ab" hidden="1">#REF!</definedName>
    <definedName name="Ano_Enc" localSheetId="11" hidden="1">#REF!</definedName>
    <definedName name="Ano_Enc" localSheetId="0" hidden="1">#REF!</definedName>
    <definedName name="Ano_Enc" hidden="1">#REF!</definedName>
    <definedName name="anscount" hidden="1">1</definedName>
    <definedName name="Argentina" localSheetId="1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BandasAnoInicial" localSheetId="11" hidden="1">#REF!</definedName>
    <definedName name="BandasAnoInicial" localSheetId="0" hidden="1">#REF!</definedName>
    <definedName name="BandasAnoInicial" localSheetId="5" hidden="1">#REF!</definedName>
    <definedName name="BandasAnoInicial" hidden="1">#REF!</definedName>
    <definedName name="BandasCadernoEncargos" localSheetId="11" hidden="1">#REF!</definedName>
    <definedName name="BandasCadernoEncargos" localSheetId="0" hidden="1">#REF!</definedName>
    <definedName name="BandasCadernoEncargos" localSheetId="5" hidden="1">#REF!</definedName>
    <definedName name="BandasCadernoEncargos" hidden="1">#REF!</definedName>
    <definedName name="BandasIndiceActualizaçãoTarifária" localSheetId="11" hidden="1">#REF!</definedName>
    <definedName name="BandasIndiceActualizaçãoTarifária" localSheetId="0" hidden="1">#REF!</definedName>
    <definedName name="BandasIndiceActualizaçãoTarifária" localSheetId="5" hidden="1">#REF!</definedName>
    <definedName name="BandasIndiceActualizaçãoTarifária" hidden="1">#REF!</definedName>
    <definedName name="BandasLimitesSuperior" localSheetId="11" hidden="1">#REF!</definedName>
    <definedName name="BandasLimitesSuperior" hidden="1">#REF!</definedName>
    <definedName name="BandasPagamentosFixos" localSheetId="11" hidden="1">#REF!</definedName>
    <definedName name="BandasPagamentosFixos" hidden="1">#REF!</definedName>
    <definedName name="BandasPagamentosVariaveis" localSheetId="11" hidden="1">#REF!</definedName>
    <definedName name="BandasPagamentosVariaveis" hidden="1">#REF!</definedName>
    <definedName name="BandasPenalizaçõesPercentagem" localSheetId="11" hidden="1">#REF!</definedName>
    <definedName name="BandasPenalizaçõesPercentagem" hidden="1">#REF!</definedName>
    <definedName name="BandasPgtIndiceActualizaçãoTarifária" localSheetId="11" hidden="1">#REF!</definedName>
    <definedName name="BandasPgtIndiceActualizaçãoTarifária" hidden="1">#REF!</definedName>
    <definedName name="BandasReceitasPortagem" localSheetId="11" hidden="1">#REF!</definedName>
    <definedName name="BandasReceitasPortagem" hidden="1">#REF!</definedName>
    <definedName name="BandasTabelaActualizaçãoTarifária" localSheetId="11" hidden="1">#REF!</definedName>
    <definedName name="BandasTabelaActualizaçãoTarifária" hidden="1">#REF!</definedName>
    <definedName name="BandasTarifasReferência" localSheetId="11" hidden="1">#REF!</definedName>
    <definedName name="BandasTarifasReferência" hidden="1">#REF!</definedName>
    <definedName name="BandasVeiculosKmsAlocação" localSheetId="11" hidden="1">#REF!</definedName>
    <definedName name="BandasVeiculosKmsAlocação" hidden="1">#REF!</definedName>
    <definedName name="Barreiras_Entrada_Manual" localSheetId="11" hidden="1">#REF!</definedName>
    <definedName name="Barreiras_Entrada_Manual" hidden="1">#REF!</definedName>
    <definedName name="Barreiras_Entrada_VV" localSheetId="11" hidden="1">#REF!</definedName>
    <definedName name="Barreiras_Entrada_VV" hidden="1">#REF!</definedName>
    <definedName name="Barreiras_Lanços" localSheetId="11" hidden="1">#REF!</definedName>
    <definedName name="Barreiras_Lanços" hidden="1">#REF!</definedName>
    <definedName name="Barreiras_Saída_Manual" localSheetId="11" hidden="1">#REF!</definedName>
    <definedName name="Barreiras_Saída_Manual" hidden="1">#REF!</definedName>
    <definedName name="Barreiras_Saída_VV" localSheetId="11" hidden="1">#REF!</definedName>
    <definedName name="Barreiras_Saída_VV" hidden="1">#REF!</definedName>
    <definedName name="Barreiras_Sublanços" localSheetId="11" hidden="1">#REF!</definedName>
    <definedName name="Barreiras_Sublanços" hidden="1">#REF!</definedName>
    <definedName name="bb" localSheetId="11" hidden="1">{"Riqfin97",#N/A,FALSE,"Tran";"Riqfinpro",#N/A,FALSE,"Tran"}</definedName>
    <definedName name="bb" localSheetId="0" hidden="1">{"Riqfin97",#N/A,FALSE,"Tran";"Riqfinpro",#N/A,FALSE,"Tran"}</definedName>
    <definedName name="bb" hidden="1">{"Riqfin97",#N/A,FALSE,"Tran";"Riqfinpro",#N/A,FALSE,"Tran"}</definedName>
    <definedName name="bbb" localSheetId="11" hidden="1">{"Riqfin97",#N/A,FALSE,"Tran";"Riqfinpro",#N/A,FALSE,"Tran"}</definedName>
    <definedName name="bbb" localSheetId="0" hidden="1">{"Riqfin97",#N/A,FALSE,"Tran";"Riqfinpro",#N/A,FALSE,"Tran"}</definedName>
    <definedName name="bbb" hidden="1">{"Riqfin97",#N/A,FALSE,"Tran";"Riqfinpro",#N/A,FALSE,"Tran"}</definedName>
    <definedName name="BLPH1" hidden="1">'[24]Ex rate bloom'!$A$4</definedName>
    <definedName name="BLPH10" localSheetId="11" hidden="1">#REF!</definedName>
    <definedName name="BLPH10" localSheetId="0" hidden="1">#REF!</definedName>
    <definedName name="BLPH10" hidden="1">#REF!</definedName>
    <definedName name="BLPH14" localSheetId="11" hidden="1">[25]Raw_1!#REF!</definedName>
    <definedName name="BLPH14" localSheetId="0" hidden="1">[25]Raw_1!#REF!</definedName>
    <definedName name="BLPH14" hidden="1">[25]Raw_1!#REF!</definedName>
    <definedName name="BLPH2" hidden="1">'[24]Ex rate bloom'!$D$4</definedName>
    <definedName name="BLPH3" hidden="1">'[24]Ex rate bloom'!$G$4</definedName>
    <definedName name="BLPH3477" hidden="1">[26]Sheet1!$B$39</definedName>
    <definedName name="BLPH4" hidden="1">'[24]Ex rate bloom'!$J$4</definedName>
    <definedName name="BLPH5" hidden="1">'[24]Ex rate bloom'!$M$4</definedName>
    <definedName name="BLPH6" hidden="1">'[24]Ex rate bloom'!$P$4</definedName>
    <definedName name="BLPH7" hidden="1">'[24]Ex rate bloom'!$S$4</definedName>
    <definedName name="BLPH8" hidden="1">'[24]Ex rate bloom'!$V$4</definedName>
    <definedName name="BLPH9" localSheetId="11" hidden="1">#REF!</definedName>
    <definedName name="BLPH9" localSheetId="0" hidden="1">#REF!</definedName>
    <definedName name="BLPH9" hidden="1">#REF!</definedName>
    <definedName name="BLPI1" localSheetId="11" hidden="1">#REF!</definedName>
    <definedName name="BLPI1" localSheetId="0" hidden="1">#REF!</definedName>
    <definedName name="BLPI1" hidden="1">#REF!</definedName>
    <definedName name="BLPI10" localSheetId="11" hidden="1">#REF!</definedName>
    <definedName name="BLPI10" localSheetId="0" hidden="1">#REF!</definedName>
    <definedName name="BLPI10" hidden="1">#REF!</definedName>
    <definedName name="BLPI2" localSheetId="11" hidden="1">#REF!</definedName>
    <definedName name="BLPI2" hidden="1">#REF!</definedName>
    <definedName name="BLPI3" localSheetId="11" hidden="1">#REF!</definedName>
    <definedName name="BLPI3" hidden="1">#REF!</definedName>
    <definedName name="BLPI4" localSheetId="11" hidden="1">#REF!</definedName>
    <definedName name="BLPI4" hidden="1">#REF!</definedName>
    <definedName name="BLPI5" localSheetId="11" hidden="1">#REF!</definedName>
    <definedName name="BLPI5" hidden="1">#REF!</definedName>
    <definedName name="BLPI6" localSheetId="11" hidden="1">#REF!</definedName>
    <definedName name="BLPI6" hidden="1">#REF!</definedName>
    <definedName name="BLPI7" localSheetId="11" hidden="1">#REF!</definedName>
    <definedName name="BLPI7" hidden="1">#REF!</definedName>
    <definedName name="BLPI8" localSheetId="11" hidden="1">#REF!</definedName>
    <definedName name="BLPI8" hidden="1">#REF!</definedName>
    <definedName name="BLPI9" localSheetId="11" hidden="1">#REF!</definedName>
    <definedName name="BLPI9" hidden="1">#REF!</definedName>
    <definedName name="board" localSheetId="11" hidden="1">{FALSE,FALSE,-1.25,-15.5,484.5,276.75,FALSE,FALSE,TRUE,TRUE,0,12,#N/A,46,#N/A,2.93460490463215,15.35,1,FALSE,FALSE,3,TRUE,1,FALSE,100,"Swvu.PLA1.","ACwvu.PLA1.",#N/A,FALSE,FALSE,0,0,0,0,2,"","",TRUE,TRUE,FALSE,FALSE,1,60,#N/A,#N/A,FALSE,FALSE,FALSE,FALSE,FALSE,FALSE,FALSE,9,65532,65532,FALSE,FALSE,TRUE,TRUE,TRUE}</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11" hidden="1">{"Riqfin97",#N/A,FALSE,"Tran";"Riqfinpro",#N/A,FALSE,"Tran"}</definedName>
    <definedName name="cc" localSheetId="0" hidden="1">{"Riqfin97",#N/A,FALSE,"Tran";"Riqfinpro",#N/A,FALSE,"Tran"}</definedName>
    <definedName name="cc" hidden="1">{"Riqfin97",#N/A,FALSE,"Tran";"Riqfinpro",#N/A,FALSE,"Tran"}</definedName>
    <definedName name="ccc" localSheetId="11" hidden="1">{"Riqfin97",#N/A,FALSE,"Tran";"Riqfinpro",#N/A,FALSE,"Tran"}</definedName>
    <definedName name="ccc" localSheetId="0" hidden="1">{"Riqfin97",#N/A,FALSE,"Tran";"Riqfinpro",#N/A,FALSE,"Tran"}</definedName>
    <definedName name="ccc" hidden="1">{"Riqfin97",#N/A,FALSE,"Tran";"Riqfinpro",#N/A,FALSE,"Tran"}</definedName>
    <definedName name="chart4" localSheetId="11" hidden="1">{#N/A,#N/A,FALSE,"CB";#N/A,#N/A,FALSE,"CMB";#N/A,#N/A,FALSE,"NBFI"}</definedName>
    <definedName name="chart4" localSheetId="0" hidden="1">{#N/A,#N/A,FALSE,"CB";#N/A,#N/A,FALSE,"CMB";#N/A,#N/A,FALSE,"NBFI"}</definedName>
    <definedName name="chart4" hidden="1">{#N/A,#N/A,FALSE,"CB";#N/A,#N/A,FALSE,"CMB";#N/A,#N/A,FALSE,"NBFI"}</definedName>
    <definedName name="contents2" hidden="1">[27]MSRV!#REF!</definedName>
    <definedName name="cp" hidden="1">'[28]C Summary'!#REF!</definedName>
    <definedName name="CustosExploraçãoParâmetros" localSheetId="11" hidden="1">#REF!</definedName>
    <definedName name="CustosExploraçãoParâmetros" localSheetId="0" hidden="1">#REF!</definedName>
    <definedName name="CustosExploraçãoParâmetros" hidden="1">#REF!</definedName>
    <definedName name="CustosExploraçãoValores" localSheetId="11" hidden="1">#REF!</definedName>
    <definedName name="CustosExploraçãoValores" localSheetId="0" hidden="1">#REF!</definedName>
    <definedName name="CustosExploraçãoValores" hidden="1">#REF!</definedName>
    <definedName name="Cwvu.a." localSheetId="0" hidden="1">[29]BOP!$A$36:$IV$36,[29]BOP!$A$44:$IV$44,[29]BOP!$A$59:$IV$59,[29]BOP!#REF!,[29]BOP!#REF!,[29]BOP!$A$81:$IV$88</definedName>
    <definedName name="Cwvu.a." hidden="1">[29]BOP!$A$36:$IV$36,[29]BOP!$A$44:$IV$44,[29]BOP!$A$59:$IV$59,[29]BOP!#REF!,[29]BOP!#REF!,[29]BOP!$A$81:$IV$88</definedName>
    <definedName name="Cwvu.bop." localSheetId="0" hidden="1">[29]BOP!$A$36:$IV$36,[29]BOP!$A$44:$IV$44,[29]BOP!$A$59:$IV$59,[29]BOP!#REF!,[29]BOP!#REF!,[29]BOP!$A$81:$IV$88</definedName>
    <definedName name="Cwvu.bop." hidden="1">[29]BOP!$A$36:$IV$36,[29]BOP!$A$44:$IV$44,[29]BOP!$A$59:$IV$59,[29]BOP!#REF!,[29]BOP!#REF!,[29]BOP!$A$81:$IV$88</definedName>
    <definedName name="Cwvu.bop.sr." localSheetId="0" hidden="1">[29]BOP!$A$36:$IV$36,[29]BOP!$A$44:$IV$44,[29]BOP!$A$59:$IV$59,[29]BOP!#REF!,[29]BOP!#REF!,[29]BOP!$A$81:$IV$88</definedName>
    <definedName name="Cwvu.bop.sr." hidden="1">[29]BOP!$A$36:$IV$36,[29]BOP!$A$44:$IV$44,[29]BOP!$A$59:$IV$59,[29]BOP!#REF!,[29]BOP!#REF!,[29]BOP!$A$81:$IV$88</definedName>
    <definedName name="Cwvu.bopsdr.sr." localSheetId="0" hidden="1">[29]BOP!$A$36:$IV$36,[29]BOP!$A$44:$IV$44,[29]BOP!$A$59:$IV$59,[29]BOP!#REF!,[29]BOP!#REF!,[29]BOP!$A$81:$IV$88</definedName>
    <definedName name="Cwvu.bopsdr.sr." hidden="1">[29]BOP!$A$36:$IV$36,[29]BOP!$A$44:$IV$44,[29]BOP!$A$59:$IV$59,[29]BOP!#REF!,[29]BOP!#REF!,[29]BOP!$A$81:$IV$88</definedName>
    <definedName name="Cwvu.cotton." localSheetId="0" hidden="1">[29]BOP!$A$36:$IV$36,[29]BOP!$A$44:$IV$44,[29]BOP!$A$59:$IV$59,[29]BOP!#REF!,[29]BOP!#REF!,[29]BOP!$A$79:$IV$79,[29]BOP!$A$81:$IV$88,[29]BOP!#REF!</definedName>
    <definedName name="Cwvu.cotton." hidden="1">[29]BOP!$A$36:$IV$36,[29]BOP!$A$44:$IV$44,[29]BOP!$A$59:$IV$59,[29]BOP!#REF!,[29]BOP!#REF!,[29]BOP!$A$79:$IV$79,[29]BOP!$A$81:$IV$88,[29]BOP!#REF!</definedName>
    <definedName name="Cwvu.cottonall." localSheetId="0" hidden="1">[29]BOP!$A$36:$IV$36,[29]BOP!$A$44:$IV$44,[29]BOP!$A$59:$IV$59,[29]BOP!#REF!,[29]BOP!#REF!,[29]BOP!$A$79:$IV$79,[29]BOP!$A$81:$IV$88</definedName>
    <definedName name="Cwvu.cottonall." hidden="1">[29]BOP!$A$36:$IV$36,[29]BOP!$A$44:$IV$44,[29]BOP!$A$59:$IV$59,[29]BOP!#REF!,[29]BOP!#REF!,[29]BOP!$A$79:$IV$79,[29]BOP!$A$81:$IV$88</definedName>
    <definedName name="Cwvu.exportdetails." localSheetId="11" hidden="1">[29]BOP!$A$36:$IV$36,[29]BOP!$A$44:$IV$44,[29]BOP!$A$59:$IV$59,[29]BOP!#REF!,[29]BOP!#REF!,[29]BOP!$A$79:$IV$79,[29]BOP!#REF!</definedName>
    <definedName name="Cwvu.exportdetails." localSheetId="0" hidden="1">[29]BOP!$A$36:$IV$36,[29]BOP!$A$44:$IV$44,[29]BOP!$A$59:$IV$59,[29]BOP!#REF!,[29]BOP!#REF!,[29]BOP!$A$79:$IV$79,[29]BOP!#REF!</definedName>
    <definedName name="Cwvu.exportdetails." hidden="1">[29]BOP!$A$36:$IV$36,[29]BOP!$A$44:$IV$44,[29]BOP!$A$59:$IV$59,[29]BOP!#REF!,[29]BOP!#REF!,[29]BOP!$A$79:$IV$79,[29]BOP!#REF!</definedName>
    <definedName name="Cwvu.exports." localSheetId="0" hidden="1">[29]BOP!$A$36:$IV$36,[29]BOP!$A$44:$IV$44,[29]BOP!$A$59:$IV$59,[29]BOP!#REF!,[29]BOP!#REF!,[29]BOP!$A$79:$IV$79,[29]BOP!$A$81:$IV$88,[29]BOP!#REF!</definedName>
    <definedName name="Cwvu.exports." hidden="1">[29]BOP!$A$36:$IV$36,[29]BOP!$A$44:$IV$44,[29]BOP!$A$59:$IV$59,[29]BOP!#REF!,[29]BOP!#REF!,[29]BOP!$A$79:$IV$79,[29]BOP!$A$81:$IV$88,[29]BOP!#REF!</definedName>
    <definedName name="Cwvu.gold." localSheetId="0" hidden="1">[29]BOP!$A$36:$IV$36,[29]BOP!$A$44:$IV$44,[29]BOP!$A$59:$IV$59,[29]BOP!#REF!,[29]BOP!#REF!,[29]BOP!$A$79:$IV$79,[29]BOP!$A$81:$IV$88,[29]BOP!#REF!</definedName>
    <definedName name="Cwvu.gold." hidden="1">[29]BOP!$A$36:$IV$36,[29]BOP!$A$44:$IV$44,[29]BOP!$A$59:$IV$59,[29]BOP!#REF!,[29]BOP!#REF!,[29]BOP!$A$79:$IV$79,[29]BOP!$A$81:$IV$88,[29]BOP!#REF!</definedName>
    <definedName name="Cwvu.goldall." localSheetId="0" hidden="1">[29]BOP!$A$36:$IV$36,[29]BOP!$A$44:$IV$44,[29]BOP!$A$59:$IV$59,[29]BOP!#REF!,[29]BOP!#REF!,[29]BOP!$A$79:$IV$79,[29]BOP!$A$81:$IV$88,[29]BOP!#REF!</definedName>
    <definedName name="Cwvu.goldall." hidden="1">[29]BOP!$A$36:$IV$36,[29]BOP!$A$44:$IV$44,[29]BOP!$A$59:$IV$59,[29]BOP!#REF!,[29]BOP!#REF!,[29]BOP!$A$79:$IV$79,[29]BOP!$A$81:$IV$88,[29]BOP!#REF!</definedName>
    <definedName name="Cwvu.IMPORT." localSheetId="11" hidden="1">#REF!</definedName>
    <definedName name="Cwvu.IMPORT." localSheetId="0" hidden="1">#REF!</definedName>
    <definedName name="Cwvu.IMPORT." hidden="1">#REF!</definedName>
    <definedName name="Cwvu.imports." localSheetId="0" hidden="1">[29]BOP!$A$36:$IV$36,[29]BOP!$A$44:$IV$44,[29]BOP!$A$59:$IV$59,[29]BOP!#REF!,[29]BOP!#REF!,[29]BOP!$A$79:$IV$79,[29]BOP!$A$81:$IV$88,[29]BOP!#REF!,[29]BOP!#REF!</definedName>
    <definedName name="Cwvu.imports." hidden="1">[29]BOP!$A$36:$IV$36,[29]BOP!$A$44:$IV$44,[29]BOP!$A$59:$IV$59,[29]BOP!#REF!,[29]BOP!#REF!,[29]BOP!$A$79:$IV$79,[29]BOP!$A$81:$IV$88,[29]BOP!#REF!,[29]BOP!#REF!</definedName>
    <definedName name="Cwvu.importsall." localSheetId="0" hidden="1">[29]BOP!$A$36:$IV$36,[29]BOP!$A$44:$IV$44,[29]BOP!$A$59:$IV$59,[29]BOP!#REF!,[29]BOP!#REF!,[29]BOP!$A$79:$IV$79,[29]BOP!$A$81:$IV$88,[29]BOP!#REF!,[29]BOP!#REF!</definedName>
    <definedName name="Cwvu.importsall." hidden="1">[29]BOP!$A$36:$IV$36,[29]BOP!$A$44:$IV$44,[29]BOP!$A$59:$IV$59,[29]BOP!#REF!,[29]BOP!#REF!,[29]BOP!$A$79:$IV$79,[29]BOP!$A$81:$IV$88,[29]BOP!#REF!,[29]BOP!#REF!</definedName>
    <definedName name="Cwvu.Print." hidden="1">[30]Indic!$A$109:$IV$109,[30]Indic!$A$196:$IV$197,[30]Indic!$A$208:$IV$209,[30]Indic!$A$217:$IV$218</definedName>
    <definedName name="Cwvu.tot." localSheetId="11" hidden="1">[29]BOP!$A$36:$IV$36,[29]BOP!$A$44:$IV$44,[29]BOP!$A$59:$IV$59,[29]BOP!#REF!,[29]BOP!#REF!,[29]BOP!$A$79:$IV$79</definedName>
    <definedName name="Cwvu.tot." localSheetId="0" hidden="1">[29]BOP!$A$36:$IV$36,[29]BOP!$A$44:$IV$44,[29]BOP!$A$59:$IV$59,[29]BOP!#REF!,[29]BOP!#REF!,[29]BOP!$A$79:$IV$79</definedName>
    <definedName name="Cwvu.tot." hidden="1">[29]BOP!$A$36:$IV$36,[29]BOP!$A$44:$IV$44,[29]BOP!$A$59:$IV$59,[29]BOP!#REF!,[29]BOP!#REF!,[29]BOP!$A$79:$IV$79</definedName>
    <definedName name="DataCessãoExploração" localSheetId="11" hidden="1">#REF!</definedName>
    <definedName name="DataCessãoExploração" localSheetId="0" hidden="1">#REF!</definedName>
    <definedName name="DataCessãoExploração" hidden="1">#REF!</definedName>
    <definedName name="dd" localSheetId="11" hidden="1">{"Riqfin97",#N/A,FALSE,"Tran";"Riqfinpro",#N/A,FALSE,"Tran"}</definedName>
    <definedName name="dd" localSheetId="0" hidden="1">{"Riqfin97",#N/A,FALSE,"Tran";"Riqfinpro",#N/A,FALSE,"Tran"}</definedName>
    <definedName name="dd" hidden="1">{"Riqfin97",#N/A,FALSE,"Tran";"Riqfinpro",#N/A,FALSE,"Tran"}</definedName>
    <definedName name="ddd" localSheetId="11" hidden="1">{"Riqfin97",#N/A,FALSE,"Tran";"Riqfinpro",#N/A,FALSE,"Tran"}</definedName>
    <definedName name="ddd" localSheetId="0" hidden="1">{"Riqfin97",#N/A,FALSE,"Tran";"Riqfinpro",#N/A,FALSE,"Tran"}</definedName>
    <definedName name="ddd" hidden="1">{"Riqfin97",#N/A,FALSE,"Tran";"Riqfinpro",#N/A,FALSE,"Tran"}</definedName>
    <definedName name="deleteme1" localSheetId="11" hidden="1">#REF!</definedName>
    <definedName name="deleteme1" localSheetId="0" hidden="1">#REF!</definedName>
    <definedName name="deleteme1" hidden="1">#REF!</definedName>
    <definedName name="deleteme3" localSheetId="11" hidden="1">#REF!</definedName>
    <definedName name="deleteme3" localSheetId="0" hidden="1">#REF!</definedName>
    <definedName name="deleteme3" hidden="1">#REF!</definedName>
    <definedName name="dfgsdfg" localSheetId="11" hidden="1">{"'15.01L'!$A$1:$I$62"}</definedName>
    <definedName name="dfgsdfg" localSheetId="0" hidden="1">{"'15.01L'!$A$1:$I$62"}</definedName>
    <definedName name="dfgsdfg" hidden="1">{"'15.01L'!$A$1:$I$62"}</definedName>
    <definedName name="Dias_Ab" hidden="1">#REF!</definedName>
    <definedName name="Dias_Enc" localSheetId="11" hidden="1">#REF!</definedName>
    <definedName name="Dias_Enc" hidden="1">#REF!</definedName>
    <definedName name="DividaAcrJuros" localSheetId="11" hidden="1">#REF!</definedName>
    <definedName name="DividaAcrJuros" hidden="1">#REF!</definedName>
    <definedName name="DividaAlocação" localSheetId="11" hidden="1">#REF!</definedName>
    <definedName name="DividaAlocação" hidden="1">#REF!</definedName>
    <definedName name="DividaCom" localSheetId="11" hidden="1">#REF!</definedName>
    <definedName name="DividaCom" hidden="1">#REF!</definedName>
    <definedName name="DividaCP" localSheetId="11" hidden="1">#REF!</definedName>
    <definedName name="DividaCP" hidden="1">#REF!</definedName>
    <definedName name="DividaJurCapitaliz" localSheetId="11" hidden="1">#REF!</definedName>
    <definedName name="DividaJurCapitaliz" hidden="1">#REF!</definedName>
    <definedName name="DividaJuros" localSheetId="11" hidden="1">#REF!</definedName>
    <definedName name="DividaJuros" hidden="1">#REF!</definedName>
    <definedName name="DividaMLP" localSheetId="11" hidden="1">#REF!</definedName>
    <definedName name="DividaMLP" hidden="1">#REF!</definedName>
    <definedName name="DividaTaxasJuro" localSheetId="11" hidden="1">#REF!</definedName>
    <definedName name="DividaTaxasJuro" hidden="1">#REF!</definedName>
    <definedName name="dsfsdf" localSheetId="11" hidden="1">{"'15.01L'!$A$1:$I$62"}</definedName>
    <definedName name="dsfsdf" localSheetId="0" hidden="1">{"'15.01L'!$A$1:$I$62"}</definedName>
    <definedName name="dsfsdf" hidden="1">{"'15.01L'!$A$1:$I$62"}</definedName>
    <definedName name="ee" localSheetId="11" hidden="1">{"Tab1",#N/A,FALSE,"P";"Tab2",#N/A,FALSE,"P"}</definedName>
    <definedName name="ee" localSheetId="0" hidden="1">{"Tab1",#N/A,FALSE,"P";"Tab2",#N/A,FALSE,"P"}</definedName>
    <definedName name="ee" hidden="1">{"Tab1",#N/A,FALSE,"P";"Tab2",#N/A,FALSE,"P"}</definedName>
    <definedName name="eee" localSheetId="11" hidden="1">{"Tab1",#N/A,FALSE,"P";"Tab2",#N/A,FALSE,"P"}</definedName>
    <definedName name="eee" localSheetId="0" hidden="1">{"Tab1",#N/A,FALSE,"P";"Tab2",#N/A,FALSE,"P"}</definedName>
    <definedName name="eee" hidden="1">{"Tab1",#N/A,FALSE,"P";"Tab2",#N/A,FALSE,"P"}</definedName>
    <definedName name="Extensão" hidden="1">#REF!</definedName>
    <definedName name="ExtensãoObras" localSheetId="11" hidden="1">#REF!</definedName>
    <definedName name="ExtensãoObras" hidden="1">#REF!</definedName>
    <definedName name="ff" localSheetId="11" hidden="1">{"Tab1",#N/A,FALSE,"P";"Tab2",#N/A,FALSE,"P"}</definedName>
    <definedName name="ff" localSheetId="0" hidden="1">{"Tab1",#N/A,FALSE,"P";"Tab2",#N/A,FALSE,"P"}</definedName>
    <definedName name="ff" hidden="1">{"Tab1",#N/A,FALSE,"P";"Tab2",#N/A,FALSE,"P"}</definedName>
    <definedName name="fff" localSheetId="11" hidden="1">{"Tab1",#N/A,FALSE,"P";"Tab2",#N/A,FALSE,"P"}</definedName>
    <definedName name="fff" localSheetId="0" hidden="1">{"Tab1",#N/A,FALSE,"P";"Tab2",#N/A,FALSE,"P"}</definedName>
    <definedName name="fff" hidden="1">{"Tab1",#N/A,FALSE,"P";"Tab2",#N/A,FALSE,"P"}</definedName>
    <definedName name="fg"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ill" hidden="1">'[31]Macroframework-Ver.1'!$A$1:$A$267</definedName>
    <definedName name="fuck" localSheetId="11" hidden="1">#REF!</definedName>
    <definedName name="fuck" localSheetId="0" hidden="1">#REF!</definedName>
    <definedName name="fuck" hidden="1">#REF!</definedName>
    <definedName name="fvdf" localSheetId="11" hidden="1">{#N/A,#N/A,FALSE,"Prog"}</definedName>
    <definedName name="fvdf" localSheetId="0" hidden="1">{#N/A,#N/A,FALSE,"Prog"}</definedName>
    <definedName name="fvdf" hidden="1">{#N/A,#N/A,FALSE,"Prog"}</definedName>
    <definedName name="ggg" localSheetId="11" hidden="1">{"Riqfin97",#N/A,FALSE,"Tran";"Riqfinpro",#N/A,FALSE,"Tran"}</definedName>
    <definedName name="ggg" localSheetId="0" hidden="1">{"Riqfin97",#N/A,FALSE,"Tran";"Riqfinpro",#N/A,FALSE,"Tran"}</definedName>
    <definedName name="ggg" hidden="1">{"Riqfin97",#N/A,FALSE,"Tran";"Riqfinpro",#N/A,FALSE,"Tran"}</definedName>
    <definedName name="ggggg" hidden="1">'[32]J(Priv.Cap)'!#REF!</definedName>
    <definedName name="hhh" hidden="1">'[33]J(Priv.Cap)'!#REF!</definedName>
    <definedName name="HMTL_Ctl" localSheetId="11" hidden="1">{"'15.01L'!$A$1:$I$62"}</definedName>
    <definedName name="HMTL_Ctl" localSheetId="0" hidden="1">{"'15.01L'!$A$1:$I$62"}</definedName>
    <definedName name="HMTL_Ctl" hidden="1">{"'15.01L'!$A$1:$I$62"}</definedName>
    <definedName name="HMTL_Ctl2" localSheetId="11" hidden="1">{"'15.01L'!$A$1:$I$62"}</definedName>
    <definedName name="HMTL_Ctl2" localSheetId="0" hidden="1">{"'15.01L'!$A$1:$I$62"}</definedName>
    <definedName name="HMTL_Ctl2" hidden="1">{"'15.01L'!$A$1:$I$62"}</definedName>
    <definedName name="HTML_CodePage" hidden="1">1252</definedName>
    <definedName name="HTML_Control" localSheetId="11" hidden="1">{"'15.01L'!$A$1:$I$62"}</definedName>
    <definedName name="HTML_Control" localSheetId="0" hidden="1">{"'15.01L'!$A$1:$I$62"}</definedName>
    <definedName name="HTML_Control" hidden="1">{"'15.01L'!$A$1:$I$62"}</definedName>
    <definedName name="HTML_Control1" localSheetId="11" hidden="1">{"'15.01L'!$A$1:$I$62"}</definedName>
    <definedName name="HTML_Control1" localSheetId="0" hidden="1">{"'15.01L'!$A$1:$I$62"}</definedName>
    <definedName name="HTML_Control1" hidden="1">{"'15.01L'!$A$1:$I$62"}</definedName>
    <definedName name="HTML_Control2" localSheetId="11" hidden="1">{"'15.01L'!$A$1:$I$62"}</definedName>
    <definedName name="HTML_Control2" localSheetId="0" hidden="1">{"'15.01L'!$A$1:$I$62"}</definedName>
    <definedName name="HTML_Control2" hidden="1">{"'15.01L'!$A$1:$I$62"}</definedName>
    <definedName name="HTML_Control22" localSheetId="11" hidden="1">{"'15.01L'!$A$1:$I$62"}</definedName>
    <definedName name="HTML_Control22" localSheetId="0" hidden="1">{"'15.01L'!$A$1:$I$62"}</definedName>
    <definedName name="HTML_Control22" hidden="1">{"'15.01L'!$A$1:$I$62"}</definedName>
    <definedName name="HTML_Control3" localSheetId="11" hidden="1">{"'15.01L'!$A$1:$I$62"}</definedName>
    <definedName name="HTML_Control3" localSheetId="0" hidden="1">{"'15.01L'!$A$1:$I$62"}</definedName>
    <definedName name="HTML_Control3" hidden="1">{"'15.01L'!$A$1:$I$62"}</definedName>
    <definedName name="HTML_Control33" localSheetId="11" hidden="1">{"'15.01L'!$A$1:$I$62"}</definedName>
    <definedName name="HTML_Control33" localSheetId="0" hidden="1">{"'15.01L'!$A$1:$I$62"}</definedName>
    <definedName name="HTML_Control33" hidden="1">{"'15.01L'!$A$1:$I$62"}</definedName>
    <definedName name="HTML_Description" hidden="1">""</definedName>
    <definedName name="HTML_Email" hidden="1">""</definedName>
    <definedName name="HTML_Header" localSheetId="0" hidden="1">"15.01L"</definedName>
    <definedName name="HTML_Header" hidden="1">"Country Risk Premiums"</definedName>
    <definedName name="HTML_LastUpdate" localSheetId="0" hidden="1">"19.11.98"</definedName>
    <definedName name="HTML_LastUpdate" hidden="1">"2/19/99"</definedName>
    <definedName name="HTML_LineAfter" localSheetId="0" hidden="1">FALSE</definedName>
    <definedName name="HTML_LineAfter" hidden="1">TRUE</definedName>
    <definedName name="HTML_LineBefore" localSheetId="0" hidden="1">FALSE</definedName>
    <definedName name="HTML_LineBefore" hidden="1">TRUE</definedName>
    <definedName name="HTML_Name" localSheetId="0" hidden="1">"Weitzer &amp; Partner"</definedName>
    <definedName name="HTML_Name" hidden="1">"Aswath Damodaran"</definedName>
    <definedName name="HTML_OBDlg2" hidden="1">TRUE</definedName>
    <definedName name="HTML_OBDlg4" hidden="1">TRUE</definedName>
    <definedName name="HTML_OS" localSheetId="0" hidden="1">0</definedName>
    <definedName name="HTML_OS" hidden="1">1</definedName>
    <definedName name="HTML_PathFile" hidden="1">"C:\jb98\3d\daten\Kap15.ok\j-1501l.htm"</definedName>
    <definedName name="HTML_PathFileMac" hidden="1">"Macintosh HD:HomePageStuff:New_Home_Page:datafile:ctryprem.html"</definedName>
    <definedName name="HTML_Title" localSheetId="0" hidden="1">"j-1501L"</definedName>
    <definedName name="HTML_Title" hidden="1">"Country Risk Premiums"</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i" localSheetId="11" hidden="1">{"Tab1",#N/A,FALSE,"P";"Tab2",#N/A,FALSE,"P"}</definedName>
    <definedName name="ii" localSheetId="0" hidden="1">{"Tab1",#N/A,FALSE,"P";"Tab2",#N/A,FALSE,"P"}</definedName>
    <definedName name="ii" hidden="1">{"Tab1",#N/A,FALSE,"P";"Tab2",#N/A,FALSE,"P"}</definedName>
    <definedName name="ijh" localSheetId="11" hidden="1">{"mt1",#N/A,FALSE,"Debt";"mt2",#N/A,FALSE,"Debt";"mt3",#N/A,FALSE,"Debt";"mt4",#N/A,FALSE,"Debt";"mt5",#N/A,FALSE,"Debt";"mt6",#N/A,FALSE,"Debt";"mt7",#N/A,FALSE,"Debt"}</definedName>
    <definedName name="ijh" localSheetId="0" hidden="1">{"mt1",#N/A,FALSE,"Debt";"mt2",#N/A,FALSE,"Debt";"mt3",#N/A,FALSE,"Debt";"mt4",#N/A,FALSE,"Debt";"mt5",#N/A,FALSE,"Debt";"mt6",#N/A,FALSE,"Debt";"mt7",#N/A,FALSE,"Debt"}</definedName>
    <definedName name="ijh" hidden="1">{"mt1",#N/A,FALSE,"Debt";"mt2",#N/A,FALSE,"Debt";"mt3",#N/A,FALSE,"Debt";"mt4",#N/A,FALSE,"Debt";"mt5",#N/A,FALSE,"Debt";"mt6",#N/A,FALSE,"Debt";"mt7",#N/A,FALSE,"Debt"}</definedName>
    <definedName name="IMOB_AmortizaçõesAcumuladas" hidden="1">#REF!</definedName>
    <definedName name="IMOB_AmortizaçõesExercício" localSheetId="11" hidden="1">#REF!</definedName>
    <definedName name="IMOB_AmortizaçõesExercício" hidden="1">#REF!</definedName>
    <definedName name="IMOB_ImobilizadoBruto" localSheetId="11" hidden="1">#REF!</definedName>
    <definedName name="IMOB_ImobilizadoBruto" hidden="1">#REF!</definedName>
    <definedName name="IMOB_tppe" localSheetId="11" hidden="1">#REF!</definedName>
    <definedName name="IMOB_tppe" hidden="1">#REF!</definedName>
    <definedName name="IMOB_Transferências" localSheetId="11" hidden="1">#REF!</definedName>
    <definedName name="IMOB_Transferências" hidden="1">#REF!</definedName>
    <definedName name="IMOBConta" localSheetId="11" hidden="1">#REF!</definedName>
    <definedName name="IMOBConta" hidden="1">#REF!</definedName>
    <definedName name="IMOBInvest_v" localSheetId="11" hidden="1">#REF!</definedName>
    <definedName name="IMOBInvest_v" hidden="1">#REF!</definedName>
    <definedName name="IMOBTransf_v" localSheetId="11" hidden="1">#REF!</definedName>
    <definedName name="IMOBTransf_v" hidden="1">#REF!</definedName>
    <definedName name="IMOBTransf_vduod" localSheetId="11" hidden="1">#REF!</definedName>
    <definedName name="IMOBTransf_vduod" hidden="1">#REF!</definedName>
    <definedName name="inflation" localSheetId="11" hidden="1">[17]TAB34!#REF!</definedName>
    <definedName name="inflation" hidden="1">[17]TAB34!#REF!</definedName>
    <definedName name="infpte" localSheetId="11" hidden="1">#REF!</definedName>
    <definedName name="infpte" localSheetId="0" hidden="1">#REF!</definedName>
    <definedName name="infpte" hidden="1">#REF!</definedName>
    <definedName name="Investimentos" localSheetId="11" hidden="1">#REF!</definedName>
    <definedName name="Investimentos" localSheetId="0" hidden="1">#REF!</definedName>
    <definedName name="Investimentos" hidden="1">#REF!</definedName>
    <definedName name="Investimentos_Areas" localSheetId="11" hidden="1">#REF!</definedName>
    <definedName name="Investimentos_Areas" localSheetId="0" hidden="1">#REF!</definedName>
    <definedName name="Investimentos_Areas" hidden="1">#REF!</definedName>
    <definedName name="Investimentos_fc" localSheetId="11" hidden="1">#REF!</definedName>
    <definedName name="Investimentos_fc" hidden="1">#REF!</definedName>
    <definedName name="Investimentos_Sublanços" localSheetId="11" hidden="1">#REF!</definedName>
    <definedName name="Investimentos_Sublanços" hidden="1">#REF!</definedName>
    <definedName name="IPC_Mensal" localSheetId="11" hidden="1">#REF!</definedName>
    <definedName name="IPC_Mensal"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39625.4531944444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VA_Areas_SErviço" hidden="1">#REF!</definedName>
    <definedName name="IVA_Invest" localSheetId="11" hidden="1">#REF!</definedName>
    <definedName name="IVA_Invest" hidden="1">#REF!</definedName>
    <definedName name="Iva_Outros_Proveitos" localSheetId="11" hidden="1">#REF!</definedName>
    <definedName name="Iva_Outros_Proveitos" hidden="1">#REF!</definedName>
    <definedName name="IVA_Portagens" localSheetId="11" hidden="1">#REF!</definedName>
    <definedName name="IVA_Portagens" hidden="1">#REF!</definedName>
    <definedName name="jj" localSheetId="11" hidden="1">{"Riqfin97",#N/A,FALSE,"Tran";"Riqfinpro",#N/A,FALSE,"Tran"}</definedName>
    <definedName name="jj" localSheetId="0" hidden="1">{"Riqfin97",#N/A,FALSE,"Tran";"Riqfinpro",#N/A,FALSE,"Tran"}</definedName>
    <definedName name="jj" hidden="1">{"Riqfin97",#N/A,FALSE,"Tran";"Riqfinpro",#N/A,FALSE,"Tran"}</definedName>
    <definedName name="jjj" hidden="1">[34]M!#REF!</definedName>
    <definedName name="jjjjjj" hidden="1">'[32]J(Priv.Cap)'!#REF!</definedName>
    <definedName name="kk" localSheetId="11" hidden="1">{"Tab1",#N/A,FALSE,"P";"Tab2",#N/A,FALSE,"P"}</definedName>
    <definedName name="kk" localSheetId="0" hidden="1">{"Tab1",#N/A,FALSE,"P";"Tab2",#N/A,FALSE,"P"}</definedName>
    <definedName name="kk" hidden="1">{"Tab1",#N/A,FALSE,"P";"Tab2",#N/A,FALSE,"P"}</definedName>
    <definedName name="kkk" localSheetId="11" hidden="1">{"Tab1",#N/A,FALSE,"P";"Tab2",#N/A,FALSE,"P"}</definedName>
    <definedName name="kkk" localSheetId="0" hidden="1">{"Tab1",#N/A,FALSE,"P";"Tab2",#N/A,FALSE,"P"}</definedName>
    <definedName name="kkk" hidden="1">{"Tab1",#N/A,FALSE,"P";"Tab2",#N/A,FALSE,"P"}</definedName>
    <definedName name="kkkk" hidden="1">[35]M!#REF!</definedName>
    <definedName name="kol" localSheetId="11" hidden="1">#REF!</definedName>
    <definedName name="kol" localSheetId="0" hidden="1">#REF!</definedName>
    <definedName name="kol" hidden="1">#REF!</definedName>
    <definedName name="kossi" localSheetId="11" hidden="1">'[12]Dep fonct'!#REF!</definedName>
    <definedName name="kossi" hidden="1">'[12]Dep fonct'!#REF!</definedName>
    <definedName name="limcount" hidden="1">1</definedName>
    <definedName name="ll" localSheetId="11" hidden="1">{"Tab1",#N/A,FALSE,"P";"Tab2",#N/A,FALSE,"P"}</definedName>
    <definedName name="ll" localSheetId="0" hidden="1">{"Tab1",#N/A,FALSE,"P";"Tab2",#N/A,FALSE,"P"}</definedName>
    <definedName name="ll" hidden="1">{"Tab1",#N/A,FALSE,"P";"Tab2",#N/A,FALSE,"P"}</definedName>
    <definedName name="lll" localSheetId="11" hidden="1">{"Riqfin97",#N/A,FALSE,"Tran";"Riqfinpro",#N/A,FALSE,"Tran"}</definedName>
    <definedName name="lll" localSheetId="0" hidden="1">{"Riqfin97",#N/A,FALSE,"Tran";"Riqfinpro",#N/A,FALSE,"Tran"}</definedName>
    <definedName name="lll" hidden="1">{"Riqfin97",#N/A,FALSE,"Tran";"Riqfinpro",#N/A,FALSE,"Tran"}</definedName>
    <definedName name="llll" hidden="1">[34]M!#REF!</definedName>
    <definedName name="MDTab" localSheetId="11" hidden="1">{FALSE,FALSE,-1.25,-15.5,484.5,276.75,FALSE,FALSE,TRUE,TRUE,0,12,#N/A,46,#N/A,2.93460490463215,15.35,1,FALSE,FALSE,3,TRUE,1,FALSE,100,"Swvu.PLA1.","ACwvu.PLA1.",#N/A,FALSE,FALSE,0,0,0,0,2,"","",TRUE,TRUE,FALSE,FALSE,1,60,#N/A,#N/A,FALSE,FALSE,FALSE,FALSE,FALSE,FALSE,FALSE,9,65532,65532,FALSE,FALSE,TRUE,TRUE,TRUE}</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11" hidden="1">{"Riqfin97",#N/A,FALSE,"Tran";"Riqfinpro",#N/A,FALSE,"Tran"}</definedName>
    <definedName name="mmm" localSheetId="0" hidden="1">{"Riqfin97",#N/A,FALSE,"Tran";"Riqfinpro",#N/A,FALSE,"Tran"}</definedName>
    <definedName name="mmm" hidden="1">{"Riqfin97",#N/A,FALSE,"Tran";"Riqfinpro",#N/A,FALSE,"Tran"}</definedName>
    <definedName name="mmmm" localSheetId="11" hidden="1">{"Tab1",#N/A,FALSE,"P";"Tab2",#N/A,FALSE,"P"}</definedName>
    <definedName name="mmmm" localSheetId="0" hidden="1">{"Tab1",#N/A,FALSE,"P";"Tab2",#N/A,FALSE,"P"}</definedName>
    <definedName name="mmmm" hidden="1">{"Tab1",#N/A,FALSE,"P";"Tab2",#N/A,FALSE,"P"}</definedName>
    <definedName name="newrange"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n" localSheetId="11" hidden="1">{"Riqfin97",#N/A,FALSE,"Tran";"Riqfinpro",#N/A,FALSE,"Tran"}</definedName>
    <definedName name="nn" localSheetId="0" hidden="1">{"Riqfin97",#N/A,FALSE,"Tran";"Riqfinpro",#N/A,FALSE,"Tran"}</definedName>
    <definedName name="nn" hidden="1">{"Riqfin97",#N/A,FALSE,"Tran";"Riqfinpro",#N/A,FALSE,"Tran"}</definedName>
    <definedName name="nnga" localSheetId="11" hidden="1">#REF!</definedName>
    <definedName name="nnga" localSheetId="0" hidden="1">#REF!</definedName>
    <definedName name="nnga" hidden="1">#REF!</definedName>
    <definedName name="nnn" localSheetId="11" hidden="1">{"Tab1",#N/A,FALSE,"P";"Tab2",#N/A,FALSE,"P"}</definedName>
    <definedName name="nnn" localSheetId="0" hidden="1">{"Tab1",#N/A,FALSE,"P";"Tab2",#N/A,FALSE,"P"}</definedName>
    <definedName name="nnn" hidden="1">{"Tab1",#N/A,FALSE,"P";"Tab2",#N/A,FALSE,"P"}</definedName>
    <definedName name="oo" localSheetId="11" hidden="1">{"Riqfin97",#N/A,FALSE,"Tran";"Riqfinpro",#N/A,FALSE,"Tran"}</definedName>
    <definedName name="oo" localSheetId="0" hidden="1">{"Riqfin97",#N/A,FALSE,"Tran";"Riqfinpro",#N/A,FALSE,"Tran"}</definedName>
    <definedName name="oo" hidden="1">{"Riqfin97",#N/A,FALSE,"Tran";"Riqfinpro",#N/A,FALSE,"Tran"}</definedName>
    <definedName name="ooo" localSheetId="11" hidden="1">{"Tab1",#N/A,FALSE,"P";"Tab2",#N/A,FALSE,"P"}</definedName>
    <definedName name="ooo" localSheetId="0" hidden="1">{"Tab1",#N/A,FALSE,"P";"Tab2",#N/A,FALSE,"P"}</definedName>
    <definedName name="ooo" hidden="1">{"Tab1",#N/A,FALSE,"P";"Tab2",#N/A,FALSE,"P"}</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ros_Activos" hidden="1">#REF!</definedName>
    <definedName name="p" localSheetId="11" hidden="1">{"Riqfin97",#N/A,FALSE,"Tran";"Riqfinpro",#N/A,FALSE,"Tran"}</definedName>
    <definedName name="p" localSheetId="0" hidden="1">{"Riqfin97",#N/A,FALSE,"Tran";"Riqfinpro",#N/A,FALSE,"Tran"}</definedName>
    <definedName name="p" hidden="1">{"Riqfin97",#N/A,FALSE,"Tran";"Riqfinpro",#N/A,FALSE,"Tran"}</definedName>
    <definedName name="pol" hidden="1">[16]A!#REF!</definedName>
    <definedName name="popl" localSheetId="11" hidden="1">#REF!</definedName>
    <definedName name="popl" localSheetId="0" hidden="1">#REF!</definedName>
    <definedName name="popl" hidden="1">#REF!</definedName>
    <definedName name="Portagem_Receitas" localSheetId="11" hidden="1">#REF!</definedName>
    <definedName name="Portagem_Receitas" localSheetId="0" hidden="1">#REF!</definedName>
    <definedName name="Portagem_Receitas" hidden="1">#REF!</definedName>
    <definedName name="Portagem_Receitas_Estrutura" localSheetId="11" hidden="1">#REF!</definedName>
    <definedName name="Portagem_Receitas_Estrutura" localSheetId="0" hidden="1">#REF!</definedName>
    <definedName name="Portagem_Receitas_Estrutura" hidden="1">#REF!</definedName>
    <definedName name="Portagem_Receitascl1" localSheetId="11" hidden="1">#REF!</definedName>
    <definedName name="Portagem_Receitascl1" hidden="1">#REF!</definedName>
    <definedName name="Portagem_Receitascl2" localSheetId="11" hidden="1">#REF!</definedName>
    <definedName name="Portagem_Receitascl2" hidden="1">#REF!</definedName>
    <definedName name="Portagem_Receitascl3" localSheetId="11" hidden="1">#REF!</definedName>
    <definedName name="Portagem_Receitascl3" hidden="1">#REF!</definedName>
    <definedName name="Portagem_Receitascl4" localSheetId="11" hidden="1">#REF!</definedName>
    <definedName name="Portagem_Receitascl4" hidden="1">#REF!</definedName>
    <definedName name="Portagem_Taxascl1" localSheetId="11" hidden="1">#REF!</definedName>
    <definedName name="Portagem_Taxascl1" hidden="1">#REF!</definedName>
    <definedName name="Portagem_Taxascl2" localSheetId="11" hidden="1">#REF!</definedName>
    <definedName name="Portagem_Taxascl2" hidden="1">#REF!</definedName>
    <definedName name="Portagem_Taxascl3" localSheetId="11" hidden="1">#REF!</definedName>
    <definedName name="Portagem_Taxascl3" hidden="1">#REF!</definedName>
    <definedName name="Portagem_Taxascl4" localSheetId="11" hidden="1">#REF!</definedName>
    <definedName name="Portagem_Taxascl4" hidden="1">#REF!</definedName>
    <definedName name="pp" localSheetId="11" hidden="1">{"Riqfin97",#N/A,FALSE,"Tran";"Riqfinpro",#N/A,FALSE,"Tran"}</definedName>
    <definedName name="pp" localSheetId="0" hidden="1">{"Riqfin97",#N/A,FALSE,"Tran";"Riqfinpro",#N/A,FALSE,"Tran"}</definedName>
    <definedName name="pp" hidden="1">{"Riqfin97",#N/A,FALSE,"Tran";"Riqfinpro",#N/A,FALSE,"Tran"}</definedName>
    <definedName name="ppp" localSheetId="11" hidden="1">{"Riqfin97",#N/A,FALSE,"Tran";"Riqfinpro",#N/A,FALSE,"Tran"}</definedName>
    <definedName name="ppp" localSheetId="0" hidden="1">{"Riqfin97",#N/A,FALSE,"Tran";"Riqfinpro",#N/A,FALSE,"Tran"}</definedName>
    <definedName name="ppp" hidden="1">{"Riqfin97",#N/A,FALSE,"Tran";"Riqfinpro",#N/A,FALSE,"Tran"}</definedName>
    <definedName name="PRI">#REF!</definedName>
    <definedName name="Q5_3" localSheetId="11" hidden="1">{#N/A,#N/A,FALSE,"Q1_n";#N/A,#N/A,FALSE,"Q2_n";#N/A,#N/A,FALSE,"Q3_n";#N/A,#N/A,FALSE,"Q4_n"}</definedName>
    <definedName name="Q5_3" localSheetId="0" hidden="1">{#N/A,#N/A,FALSE,"Q1_n";#N/A,#N/A,FALSE,"Q2_n";#N/A,#N/A,FALSE,"Q3_n";#N/A,#N/A,FALSE,"Q4_n"}</definedName>
    <definedName name="Q5_3" hidden="1">{#N/A,#N/A,FALSE,"Q1_n";#N/A,#N/A,FALSE,"Q2_n";#N/A,#N/A,FALSE,"Q3_n";#N/A,#N/A,FALSE,"Q4_n"}</definedName>
    <definedName name="QD_Balanços" hidden="1">#REF!</definedName>
    <definedName name="QD_DemonstraçãoFluxosCaixa" localSheetId="11" hidden="1">#REF!</definedName>
    <definedName name="QD_DemonstraçãoFluxosCaixa" hidden="1">#REF!</definedName>
    <definedName name="QD_DemonstraçãoResultados" localSheetId="11" hidden="1">#REF!</definedName>
    <definedName name="QD_DemonstraçãoResultados" hidden="1">#REF!</definedName>
    <definedName name="QD_FundosPróprios" localSheetId="11" hidden="1">#REF!</definedName>
    <definedName name="QD_FundosPróprios" hidden="1">#REF!</definedName>
    <definedName name="QD_MOAF" localSheetId="11" hidden="1">#REF!</definedName>
    <definedName name="QD_MOAF" hidden="1">#REF!</definedName>
    <definedName name="qq" localSheetId="11" hidden="1">'[33]J(Priv.Cap)'!#REF!</definedName>
    <definedName name="qq" hidden="1">'[33]J(Priv.Cap)'!#REF!</definedName>
    <definedName name="QQQQQQQQQ" localSheetId="11" hidden="1">{#N/A,#N/A,FALSE,"Prog"}</definedName>
    <definedName name="QQQQQQQQQ" localSheetId="0" hidden="1">{#N/A,#N/A,FALSE,"Prog"}</definedName>
    <definedName name="QQQQQQQQQ" hidden="1">{#N/A,#N/A,FALSE,"Prog"}</definedName>
    <definedName name="Qry_ConsExt_Resumo">#REF!</definedName>
    <definedName name="Qry_Urg_Resumo">#REF!</definedName>
    <definedName name="QuadroDividaModelo" localSheetId="11" hidden="1">#REF!</definedName>
    <definedName name="QuadroDividaModelo" hidden="1">#REF!</definedName>
    <definedName name="QuadroDividaUtilizador" localSheetId="11" hidden="1">#REF!</definedName>
    <definedName name="QuadroDividaUtilizador" hidden="1">#REF!</definedName>
    <definedName name="quadrosazon" localSheetId="11" hidden="1">{#N/A,#N/A,FALSE,"Q1_n";#N/A,#N/A,FALSE,"Q2_n";#N/A,#N/A,FALSE,"Q3_n";#N/A,#N/A,FALSE,"Q4_n"}</definedName>
    <definedName name="quadrosazon" localSheetId="0" hidden="1">{#N/A,#N/A,FALSE,"Q1_n";#N/A,#N/A,FALSE,"Q2_n";#N/A,#N/A,FALSE,"Q3_n";#N/A,#N/A,FALSE,"Q4_n"}</definedName>
    <definedName name="quadrosazon" hidden="1">{#N/A,#N/A,FALSE,"Q1_n";#N/A,#N/A,FALSE,"Q2_n";#N/A,#N/A,FALSE,"Q3_n";#N/A,#N/A,FALSE,"Q4_n"}</definedName>
    <definedName name="reyherhefgf" localSheetId="11" hidden="1">{"'15.01L'!$A$1:$I$62"}</definedName>
    <definedName name="reyherhefgf" localSheetId="0" hidden="1">{"'15.01L'!$A$1:$I$62"}</definedName>
    <definedName name="reyherhefgf" hidden="1">{"'15.01L'!$A$1:$I$62"}</definedName>
    <definedName name="rrr" localSheetId="11" hidden="1">{"Riqfin97",#N/A,FALSE,"Tran";"Riqfinpro",#N/A,FALSE,"Tran"}</definedName>
    <definedName name="rrr" localSheetId="0" hidden="1">{"Riqfin97",#N/A,FALSE,"Tran";"Riqfinpro",#N/A,FALSE,"Tran"}</definedName>
    <definedName name="rrr" hidden="1">{"Riqfin97",#N/A,FALSE,"Tran";"Riqfinpro",#N/A,FALSE,"Tran"}</definedName>
    <definedName name="rs" localSheetId="11" hidden="1">{"BOP_TAB",#N/A,FALSE,"N";"MIDTERM_TAB",#N/A,FALSE,"O";"FUND_CRED",#N/A,FALSE,"P";"DEBT_TAB1",#N/A,FALSE,"Q";"DEBT_TAB2",#N/A,FALSE,"Q";"FORFIN_TAB1",#N/A,FALSE,"R";"FORFIN_TAB2",#N/A,FALSE,"R";"BOP_ANALY",#N/A,FALSE,"U"}</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yertyerther" localSheetId="11" hidden="1">{"'15.01L'!$A$1:$I$62"}</definedName>
    <definedName name="rtyertyerther" localSheetId="0" hidden="1">{"'15.01L'!$A$1:$I$62"}</definedName>
    <definedName name="rtyertyerther" hidden="1">{"'15.01L'!$A$1:$I$62"}</definedName>
    <definedName name="rtyertyertyerthdfg" localSheetId="11" hidden="1">{"'15.01L'!$A$1:$I$62"}</definedName>
    <definedName name="rtyertyertyerthdfg" localSheetId="0" hidden="1">{"'15.01L'!$A$1:$I$62"}</definedName>
    <definedName name="rtyertyertyerthdfg" hidden="1">{"'15.01L'!$A$1:$I$62"}</definedName>
    <definedName name="Rwvu.Export." localSheetId="11" hidden="1">#REF!,#REF!</definedName>
    <definedName name="Rwvu.Export." localSheetId="0" hidden="1">#REF!,#REF!</definedName>
    <definedName name="Rwvu.Export." hidden="1">#REF!,#REF!</definedName>
    <definedName name="Rwvu.IMPORT." localSheetId="11" hidden="1">#REF!</definedName>
    <definedName name="Rwvu.IMPORT." localSheetId="0" hidden="1">#REF!</definedName>
    <definedName name="Rwvu.IMPORT." hidden="1">#REF!</definedName>
    <definedName name="Rwvu.PLA2." localSheetId="11" hidden="1">'[22]COP FED'!#REF!</definedName>
    <definedName name="Rwvu.PLA2." localSheetId="0" hidden="1">'[22]COP FED'!#REF!</definedName>
    <definedName name="Rwvu.PLA2." hidden="1">'[22]COP FED'!#REF!</definedName>
    <definedName name="Rwvu.Print." hidden="1">#N/A</definedName>
    <definedName name="s" localSheetId="11" hidden="1">#REF!</definedName>
    <definedName name="s" localSheetId="0" hidden="1">#REF!</definedName>
    <definedName name="s" hidden="1">#REF!</definedName>
    <definedName name="SAPBEXrevision" hidden="1">1</definedName>
    <definedName name="SAPBEXsysID" hidden="1">"BPR"</definedName>
    <definedName name="SAPBEXwbID" hidden="1">"4K6D11XXGK1CCNXQ7GQMBM8EJ"</definedName>
    <definedName name="sdfgsdfgdfg" localSheetId="11" hidden="1">{"'15.01L'!$A$1:$I$62"}</definedName>
    <definedName name="sdfgsdfgdfg" localSheetId="0" hidden="1">{"'15.01L'!$A$1:$I$62"}</definedName>
    <definedName name="sdfgsdfgdfg" hidden="1">{"'15.01L'!$A$1:$I$62"}</definedName>
    <definedName name="sdsqds" localSheetId="11" hidden="1">{"'15.01L'!$A$1:$I$62"}</definedName>
    <definedName name="sdsqds" localSheetId="0" hidden="1">{"'15.01L'!$A$1:$I$62"}</definedName>
    <definedName name="sdsqds" hidden="1">{"'15.01L'!$A$1:$I$62"}</definedName>
    <definedName name="sencount" hidden="1">2</definedName>
    <definedName name="sfghertyertyerty" localSheetId="11" hidden="1">{"'15.01L'!$A$1:$I$62"}</definedName>
    <definedName name="sfghertyertyerty" localSheetId="0" hidden="1">{"'15.01L'!$A$1:$I$62"}</definedName>
    <definedName name="sfghertyertyerty" hidden="1">{"'15.01L'!$A$1:$I$62"}</definedName>
    <definedName name="solver_lin" hidden="1">0</definedName>
    <definedName name="solver_num" hidden="1">0</definedName>
    <definedName name="solver_typ" hidden="1">1</definedName>
    <definedName name="solver_val" hidden="1">0</definedName>
    <definedName name="Sublanços_a" hidden="1">#REF!</definedName>
    <definedName name="Subs_Calculados_v" localSheetId="11" hidden="1">#REF!</definedName>
    <definedName name="Subs_Calculados_v" hidden="1">#REF!</definedName>
    <definedName name="Subs_Exploração" localSheetId="11" hidden="1">#REF!</definedName>
    <definedName name="Subs_Exploração" hidden="1">#REF!</definedName>
    <definedName name="Subs_Recebidos_v" localSheetId="11" hidden="1">#REF!</definedName>
    <definedName name="Subs_Recebidos_v" hidden="1">#REF!</definedName>
    <definedName name="Subs_Taxas_v" localSheetId="11" hidden="1">#REF!</definedName>
    <definedName name="Subs_Taxas_v" hidden="1">#REF!</definedName>
    <definedName name="Swvu.PLA1." localSheetId="11" hidden="1">'[22]COP FED'!#REF!</definedName>
    <definedName name="Swvu.PLA1." hidden="1">'[22]COP FED'!#REF!</definedName>
    <definedName name="Swvu.PLA2." hidden="1">'[22]COP FED'!$A$1:$N$49</definedName>
    <definedName name="Swvu.Print." localSheetId="11" hidden="1">[23]Med!#REF!</definedName>
    <definedName name="Swvu.Print." localSheetId="0" hidden="1">[23]Med!#REF!</definedName>
    <definedName name="Swvu.Print." hidden="1">[23]Med!#REF!</definedName>
    <definedName name="Tabela_Areas_Serviço_Downpayment" localSheetId="11" hidden="1">#REF!</definedName>
    <definedName name="Tabela_Areas_Serviço_Downpayment" localSheetId="0" hidden="1">#REF!</definedName>
    <definedName name="Tabela_Areas_Serviço_Downpayment" hidden="1">#REF!</definedName>
    <definedName name="Tabela_Areas_Serviço_Fixas" localSheetId="11" hidden="1">#REF!</definedName>
    <definedName name="Tabela_Areas_Serviço_Fixas" localSheetId="0" hidden="1">#REF!</definedName>
    <definedName name="Tabela_Areas_Serviço_Fixas" hidden="1">#REF!</definedName>
    <definedName name="Tabela_Areas_Serviço_Proveitos_Diferidos" localSheetId="11" hidden="1">#REF!</definedName>
    <definedName name="Tabela_Areas_Serviço_Proveitos_Diferidos" localSheetId="0" hidden="1">#REF!</definedName>
    <definedName name="Tabela_Areas_Serviço_Proveitos_Diferidos" hidden="1">#REF!</definedName>
    <definedName name="Tabela_Areas_Serviço_Proveitos_Exercício" localSheetId="11" hidden="1">#REF!</definedName>
    <definedName name="Tabela_Areas_Serviço_Proveitos_Exercício" hidden="1">#REF!</definedName>
    <definedName name="Tabela_Custos_Exploração_Resumo" localSheetId="11" hidden="1">#REF!</definedName>
    <definedName name="Tabela_Custos_Exploração_Resumo" hidden="1">#REF!</definedName>
    <definedName name="Tabela_IVA" localSheetId="11" hidden="1">#REF!</definedName>
    <definedName name="Tabela_IVA" hidden="1">#REF!</definedName>
    <definedName name="Tabela_Lanços" localSheetId="11" hidden="1">#REF!</definedName>
    <definedName name="Tabela_Lanços" hidden="1">#REF!</definedName>
    <definedName name="Tabela_Outros_Proveitos" localSheetId="11" hidden="1">#REF!</definedName>
    <definedName name="Tabela_Outros_Proveitos" hidden="1">#REF!</definedName>
    <definedName name="Tabela_Prazos_Médios" localSheetId="11" hidden="1">#REF!</definedName>
    <definedName name="Tabela_Prazos_Médios" hidden="1">#REF!</definedName>
    <definedName name="TabelaActualizaçãoTarifária" localSheetId="11" hidden="1">#REF!</definedName>
    <definedName name="TabelaActualizaçãoTarifária" hidden="1">#REF!</definedName>
    <definedName name="tenou" localSheetId="11" hidden="1">'[12]Dep fonct'!#REF!</definedName>
    <definedName name="tenou" hidden="1">'[12]Dep fonct'!#REF!</definedName>
    <definedName name="teset" localSheetId="11" hidden="1">{#N/A,#N/A,FALSE,"SimInp1";#N/A,#N/A,FALSE,"SimInp2";#N/A,#N/A,FALSE,"SimOut1";#N/A,#N/A,FALSE,"SimOut2";#N/A,#N/A,FALSE,"SimOut3";#N/A,#N/A,FALSE,"SimOut4";#N/A,#N/A,FALSE,"SimOut5"}</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xt" localSheetId="11" hidden="1">{#N/A,#N/A,FALSE,"CB";#N/A,#N/A,FALSE,"CMB";#N/A,#N/A,FALSE,"BSYS";#N/A,#N/A,FALSE,"NBFI";#N/A,#N/A,FALSE,"FSYS"}</definedName>
    <definedName name="text" localSheetId="0" hidden="1">{#N/A,#N/A,FALSE,"CB";#N/A,#N/A,FALSE,"CMB";#N/A,#N/A,FALSE,"BSYS";#N/A,#N/A,FALSE,"NBFI";#N/A,#N/A,FALSE,"FSYS"}</definedName>
    <definedName name="text" hidden="1">{#N/A,#N/A,FALSE,"CB";#N/A,#N/A,FALSE,"CMB";#N/A,#N/A,FALSE,"BSYS";#N/A,#N/A,FALSE,"NBFI";#N/A,#N/A,FALSE,"FSYS"}</definedName>
    <definedName name="TMDA" hidden="1">#REF!</definedName>
    <definedName name="TMDA_kms_Exploração" localSheetId="11" hidden="1">#REF!</definedName>
    <definedName name="TMDA_kms_Exploração" hidden="1">#REF!</definedName>
    <definedName name="TMDA_Kms_Exploração_média" localSheetId="11" hidden="1">#REF!</definedName>
    <definedName name="TMDA_Kms_Exploração_média" hidden="1">#REF!</definedName>
    <definedName name="TMDA_kms_Percorridos_Lanços" localSheetId="11" hidden="1">#REF!</definedName>
    <definedName name="TMDA_kms_Percorridos_Lanços" hidden="1">#REF!</definedName>
    <definedName name="TMDA_Receitas" localSheetId="11" hidden="1">#REF!</definedName>
    <definedName name="TMDA_Receitas" hidden="1">#REF!</definedName>
    <definedName name="TMDA_Receitascl1" localSheetId="11" hidden="1">#REF!</definedName>
    <definedName name="TMDA_Receitascl1" hidden="1">#REF!</definedName>
    <definedName name="TMDA_Receitascl2" localSheetId="11" hidden="1">#REF!</definedName>
    <definedName name="TMDA_Receitascl2" hidden="1">#REF!</definedName>
    <definedName name="TMDA_Receitascl3" localSheetId="11" hidden="1">#REF!</definedName>
    <definedName name="TMDA_Receitascl3" hidden="1">#REF!</definedName>
    <definedName name="TMDA_Receitascl4" localSheetId="11" hidden="1">#REF!</definedName>
    <definedName name="TMDA_Receitascl4" hidden="1">#REF!</definedName>
    <definedName name="TMDA_ViasLanços" localSheetId="11" hidden="1">#REF!</definedName>
    <definedName name="TMDA_ViasLanços" hidden="1">#REF!</definedName>
    <definedName name="TMDAcl1" localSheetId="11" hidden="1">#REF!</definedName>
    <definedName name="TMDAcl1" hidden="1">#REF!</definedName>
    <definedName name="TMDAcl2" localSheetId="11" hidden="1">#REF!</definedName>
    <definedName name="TMDAcl2" hidden="1">#REF!</definedName>
    <definedName name="TMDAcl3" localSheetId="11" hidden="1">#REF!</definedName>
    <definedName name="TMDAcl3" hidden="1">#REF!</definedName>
    <definedName name="TMDAcl4" localSheetId="11" hidden="1">#REF!</definedName>
    <definedName name="TMDAcl4" hidden="1">#REF!</definedName>
    <definedName name="Total_Nós_média" localSheetId="11" hidden="1">#REF!</definedName>
    <definedName name="Total_Nós_média" hidden="1">#REF!</definedName>
    <definedName name="Total_Portagens_média" localSheetId="11" hidden="1">#REF!</definedName>
    <definedName name="Total_Portagens_média" hidden="1">#REF!</definedName>
    <definedName name="tt" localSheetId="11" hidden="1">{"Tab1",#N/A,FALSE,"P";"Tab2",#N/A,FALSE,"P"}</definedName>
    <definedName name="tt" localSheetId="0" hidden="1">{"Tab1",#N/A,FALSE,"P";"Tab2",#N/A,FALSE,"P"}</definedName>
    <definedName name="tt" hidden="1">{"Tab1",#N/A,FALSE,"P";"Tab2",#N/A,FALSE,"P"}</definedName>
    <definedName name="ttt" localSheetId="11" hidden="1">{"Tab1",#N/A,FALSE,"P";"Tab2",#N/A,FALSE,"P"}</definedName>
    <definedName name="ttt" localSheetId="0" hidden="1">{"Tab1",#N/A,FALSE,"P";"Tab2",#N/A,FALSE,"P"}</definedName>
    <definedName name="ttt" hidden="1">{"Tab1",#N/A,FALSE,"P";"Tab2",#N/A,FALSE,"P"}</definedName>
    <definedName name="ttttt" hidden="1">[34]M!#REF!</definedName>
    <definedName name="tyi" hidden="1">'[12]Dep fonct'!#REF!</definedName>
    <definedName name="uu" localSheetId="11" hidden="1">{"Riqfin97",#N/A,FALSE,"Tran";"Riqfinpro",#N/A,FALSE,"Tran"}</definedName>
    <definedName name="uu" localSheetId="0" hidden="1">{"Riqfin97",#N/A,FALSE,"Tran";"Riqfinpro",#N/A,FALSE,"Tran"}</definedName>
    <definedName name="uu" hidden="1">{"Riqfin97",#N/A,FALSE,"Tran";"Riqfinpro",#N/A,FALSE,"Tran"}</definedName>
    <definedName name="uuu" localSheetId="11" hidden="1">{"Riqfin97",#N/A,FALSE,"Tran";"Riqfinpro",#N/A,FALSE,"Tran"}</definedName>
    <definedName name="uuu" localSheetId="0" hidden="1">{"Riqfin97",#N/A,FALSE,"Tran";"Riqfinpro",#N/A,FALSE,"Tran"}</definedName>
    <definedName name="uuu" hidden="1">{"Riqfin97",#N/A,FALSE,"Tran";"Riqfinpro",#N/A,FALSE,"Tran"}</definedName>
    <definedName name="vv" localSheetId="11" hidden="1">{"Tab1",#N/A,FALSE,"P";"Tab2",#N/A,FALSE,"P"}</definedName>
    <definedName name="vv" localSheetId="0" hidden="1">{"Tab1",#N/A,FALSE,"P";"Tab2",#N/A,FALSE,"P"}</definedName>
    <definedName name="vv" hidden="1">{"Tab1",#N/A,FALSE,"P";"Tab2",#N/A,FALSE,"P"}</definedName>
    <definedName name="vvv" localSheetId="11" hidden="1">{"Tab1",#N/A,FALSE,"P";"Tab2",#N/A,FALSE,"P"}</definedName>
    <definedName name="vvv" localSheetId="0" hidden="1">{"Tab1",#N/A,FALSE,"P";"Tab2",#N/A,FALSE,"P"}</definedName>
    <definedName name="vvv" hidden="1">{"Tab1",#N/A,FALSE,"P";"Tab2",#N/A,FALSE,"P"}</definedName>
    <definedName name="w" localSheetId="11" hidden="1">{"PRI",#N/A,FALSE,"Data";"QUA",#N/A,FALSE,"Data";"STR",#N/A,FALSE,"Data";"VAL",#N/A,FALSE,"Data";"WEO",#N/A,FALSE,"Data";"WGT",#N/A,FALSE,"Data"}</definedName>
    <definedName name="w" localSheetId="0" hidden="1">{"PRI",#N/A,FALSE,"Data";"QUA",#N/A,FALSE,"Data";"STR",#N/A,FALSE,"Data";"VAL",#N/A,FALSE,"Data";"WEO",#N/A,FALSE,"Data";"WGT",#N/A,FALSE,"Data"}</definedName>
    <definedName name="w" hidden="1">{"PRI",#N/A,FALSE,"Data";"QUA",#N/A,FALSE,"Data";"STR",#N/A,FALSE,"Data";"VAL",#N/A,FALSE,"Data";"WEO",#N/A,FALSE,"Data";"WGT",#N/A,FALSE,"Data"}</definedName>
    <definedName name="wna" localSheetId="11" hidden="1">{#N/A,#N/A,FALSE,"Q1_n";#N/A,#N/A,FALSE,"Q2_n";#N/A,#N/A,FALSE,"Q3_n";#N/A,#N/A,FALSE,"Q4_n"}</definedName>
    <definedName name="wna" localSheetId="0" hidden="1">{#N/A,#N/A,FALSE,"Q1_n";#N/A,#N/A,FALSE,"Q2_n";#N/A,#N/A,FALSE,"Q3_n";#N/A,#N/A,FALSE,"Q4_n"}</definedName>
    <definedName name="wna" hidden="1">{#N/A,#N/A,FALSE,"Q1_n";#N/A,#N/A,FALSE,"Q2_n";#N/A,#N/A,FALSE,"Q3_n";#N/A,#N/A,FALSE,"Q4_n"}</definedName>
    <definedName name="wrn.1993_2002." localSheetId="11" hidden="1">{"1993_2002",#N/A,FALSE,"UnderlyingData"}</definedName>
    <definedName name="wrn.1993_2002." localSheetId="0" hidden="1">{"1993_2002",#N/A,FALSE,"UnderlyingData"}</definedName>
    <definedName name="wrn.1993_2002." hidden="1">{"1993_2002",#N/A,FALSE,"UnderlyingData"}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localSheetId="11" hidden="1">{"a11 general government",#N/A,FALSE,"RED Tables"}</definedName>
    <definedName name="wrn.a11._.general._.government." localSheetId="0" hidden="1">{"a11 general government",#N/A,FALSE,"RED Tables"}</definedName>
    <definedName name="wrn.a11._.general._.government." hidden="1">{"a11 general government",#N/A,FALSE,"RED Tables"}</definedName>
    <definedName name="wrn.a12._.Federal._.Government." localSheetId="11" hidden="1">{"a12 Federal Government",#N/A,FALSE,"RED Tables"}</definedName>
    <definedName name="wrn.a12._.Federal._.Government." localSheetId="0" hidden="1">{"a12 Federal Government",#N/A,FALSE,"RED Tables"}</definedName>
    <definedName name="wrn.a12._.Federal._.Government." hidden="1">{"a12 Federal Government",#N/A,FALSE,"RED Tables"}</definedName>
    <definedName name="wrn.a13._.social._.security." localSheetId="11" hidden="1">{"a13 social security",#N/A,FALSE,"RED Tables"}</definedName>
    <definedName name="wrn.a13._.social._.security." localSheetId="0" hidden="1">{"a13 social security",#N/A,FALSE,"RED Tables"}</definedName>
    <definedName name="wrn.a13._.social._.security." hidden="1">{"a13 social security",#N/A,FALSE,"RED Tables"}</definedName>
    <definedName name="wrn.a14._.regions._.and._.communities." localSheetId="11" hidden="1">{"a14 regions and communities",#N/A,FALSE,"RED Tables"}</definedName>
    <definedName name="wrn.a14._.regions._.and._.communities." localSheetId="0" hidden="1">{"a14 regions and communities",#N/A,FALSE,"RED Tables"}</definedName>
    <definedName name="wrn.a14._.regions._.and._.communities." hidden="1">{"a14 regions and communities",#N/A,FALSE,"RED Tables"}</definedName>
    <definedName name="wrn.a15._.local._.governments." localSheetId="11" hidden="1">{"a15 local governments",#N/A,FALSE,"RED Tables"}</definedName>
    <definedName name="wrn.a15._.local._.governments." localSheetId="0" hidden="1">{"a15 local governments",#N/A,FALSE,"RED Tables"}</definedName>
    <definedName name="wrn.a15._.local._.governments." hidden="1">{"a15 local governments",#N/A,FALSE,"RED Tables"}</definedName>
    <definedName name="wrn.BMA." localSheetId="11" hidden="1">{"3",#N/A,FALSE,"BASE MONETARIA";"4",#N/A,FALSE,"BASE MONETARIA"}</definedName>
    <definedName name="wrn.BMA." localSheetId="0" hidden="1">{"3",#N/A,FALSE,"BASE MONETARIA";"4",#N/A,FALSE,"BASE MONETARIA"}</definedName>
    <definedName name="wrn.BMA." hidden="1">{"3",#N/A,FALSE,"BASE MONETARIA";"4",#N/A,FALSE,"BASE MONETARIA"}</definedName>
    <definedName name="wrn.BOP_MIDTERM." localSheetId="11" hidden="1">{"BOP_TAB",#N/A,FALSE,"N";"MIDTERM_TAB",#N/A,FALSE,"O"}</definedName>
    <definedName name="wrn.BOP_MIDTERM." localSheetId="0" hidden="1">{"BOP_TAB",#N/A,FALSE,"N";"MIDTERM_TAB",#N/A,FALSE,"O"}</definedName>
    <definedName name="wrn.BOP_MIDTERM." hidden="1">{"BOP_TAB",#N/A,FALSE,"N";"MIDTERM_TAB",#N/A,FALSE,"O"}</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IMF._.RR._.Office." localSheetId="11" hidden="1">{"ca",#N/A,FALSE,"Detailed BOP";"ka",#N/A,FALSE,"Detailed BOP";"btl",#N/A,FALSE,"Detailed BOP";#N/A,#N/A,FALSE,"Debt  Stock TBL";"imfprint",#N/A,FALSE,"IMF";"imfdebtservice",#N/A,FALSE,"IMF";"tradeprint",#N/A,FALSE,"Trade"}</definedName>
    <definedName name="wrn.IMF._.RR._.Office." localSheetId="0"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11"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1" hidden="1">{#N/A,#N/A,FALSE,"CB";#N/A,#N/A,FALSE,"CMB";#N/A,#N/A,FALSE,"BSYS";#N/A,#N/A,FALSE,"NBFI";#N/A,#N/A,FALSE,"FSYS"}</definedName>
    <definedName name="wrn.MAIN." localSheetId="0" hidden="1">{#N/A,#N/A,FALSE,"CB";#N/A,#N/A,FALSE,"CMB";#N/A,#N/A,FALSE,"BSYS";#N/A,#N/A,FALSE,"NBFI";#N/A,#N/A,FALSE,"FSYS"}</definedName>
    <definedName name="wrn.MAIN." hidden="1">{#N/A,#N/A,FALSE,"CB";#N/A,#N/A,FALSE,"CMB";#N/A,#N/A,FALSE,"BSYS";#N/A,#N/A,FALSE,"NBFI";#N/A,#N/A,FALSE,"FSYS"}</definedName>
    <definedName name="wrn.MDABOP." localSheetId="11"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11" hidden="1">{#N/A,#N/A,FALSE,"CB";#N/A,#N/A,FALSE,"CMB";#N/A,#N/A,FALSE,"NBFI"}</definedName>
    <definedName name="wrn.MIT." localSheetId="0" hidden="1">{#N/A,#N/A,FALSE,"CB";#N/A,#N/A,FALSE,"CMB";#N/A,#N/A,FALSE,"NBFI"}</definedName>
    <definedName name="wrn.MIT." hidden="1">{#N/A,#N/A,FALSE,"CB";#N/A,#N/A,FALSE,"CMB";#N/A,#N/A,FALSE,"NBFI"}</definedName>
    <definedName name="wrn.MONA." localSheetId="11" hidden="1">{"MONA",#N/A,FALSE,"S"}</definedName>
    <definedName name="wrn.MONA." localSheetId="0" hidden="1">{"MONA",#N/A,FALSE,"S"}</definedName>
    <definedName name="wrn.MONA." hidden="1">{"MONA",#N/A,FALSE,"S"}</definedName>
    <definedName name="wrn.mterm." localSheetId="11" hidden="1">{"mt1",#N/A,FALSE,"Debt";"mt2",#N/A,FALSE,"Debt";"mt3",#N/A,FALSE,"Debt";"mt4",#N/A,FALSE,"Debt";"mt5",#N/A,FALSE,"Debt";"mt6",#N/A,FALSE,"Debt";"mt7",#N/A,FALSE,"Debt"}</definedName>
    <definedName name="wrn.mterm." localSheetId="0"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11" hidden="1">{#N/A,#N/A,FALSE,"I";#N/A,#N/A,FALSE,"J";#N/A,#N/A,FALSE,"K";#N/A,#N/A,FALSE,"L";#N/A,#N/A,FALSE,"M";#N/A,#N/A,FALSE,"N";#N/A,#N/A,FALSE,"O"}</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11" hidden="1">{"1",#N/A,FALSE,"Pasivos Mon";"2",#N/A,FALSE,"Pasivos Mon"}</definedName>
    <definedName name="wrn.PASMON." localSheetId="0" hidden="1">{"1",#N/A,FALSE,"Pasivos Mon";"2",#N/A,FALSE,"Pasivos Mon"}</definedName>
    <definedName name="wrn.PASMON." hidden="1">{"1",#N/A,FALSE,"Pasivos Mon";"2",#N/A,FALSE,"Pasivos Mon"}</definedName>
    <definedName name="wrn.Print._.Detailed._.Tables." localSheetId="11" hidden="1">{"ca",#N/A,FALSE,"Detailed BOP";"ka",#N/A,FALSE,"Detailed BOP";"btl",#N/A,FALSE,"Detailed BOP";#N/A,#N/A,FALSE,"Debt  Stock TBL";"imfprint",#N/A,FALSE,"IMF";"nirprintview",#N/A,FALSE,"NIR";"tradeprint",#N/A,FALSE,"Trade";"imfdebtservice",#N/A,FALSE,"IMF"}</definedName>
    <definedName name="wrn.Print._.Detailed._.Tables." localSheetId="0"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11" hidden="1">{"Tab1",#N/A,FALSE,"P";"Tab2",#N/A,FALSE,"P"}</definedName>
    <definedName name="wrn.Program." localSheetId="0" hidden="1">{"Tab1",#N/A,FALSE,"P";"Tab2",#N/A,FALSE,"P"}</definedName>
    <definedName name="wrn.Program." hidden="1">{"Tab1",#N/A,FALSE,"P";"Tab2",#N/A,FALSE,"P"}</definedName>
    <definedName name="wrn.Ques._.1." localSheetId="11" hidden="1">{"Ques 1",#N/A,FALSE,"NWEO138"}</definedName>
    <definedName name="wrn.Ques._.1." localSheetId="0" hidden="1">{"Ques 1",#N/A,FALSE,"NWEO138"}</definedName>
    <definedName name="wrn.Ques._.1." hidden="1">{"Ques 1",#N/A,FALSE,"NWEO138"}</definedName>
    <definedName name="wrn.Ratio._.to._.GNP." localSheetId="11" hidden="1">{#N/A,#N/A,FALSE,"Prog"}</definedName>
    <definedName name="wrn.Ratio._.to._.GNP." localSheetId="0" hidden="1">{#N/A,#N/A,FALSE,"Prog"}</definedName>
    <definedName name="wrn.Ratio._.to._.GNP." hidden="1">{#N/A,#N/A,FALSE,"Prog"}</definedName>
    <definedName name="wrn.RIM." localSheetId="11" hidden="1">{#N/A,#N/A,FALSE,"Q1_n";#N/A,#N/A,FALSE,"Q2_n";#N/A,#N/A,FALSE,"Q3_n";#N/A,#N/A,FALSE,"Q4_n"}</definedName>
    <definedName name="wrn.RIM." localSheetId="0" hidden="1">{#N/A,#N/A,FALSE,"Q1_n";#N/A,#N/A,FALSE,"Q2_n";#N/A,#N/A,FALSE,"Q3_n";#N/A,#N/A,FALSE,"Q4_n"}</definedName>
    <definedName name="wrn.RIM." hidden="1">{#N/A,#N/A,FALSE,"Q1_n";#N/A,#N/A,FALSE,"Q2_n";#N/A,#N/A,FALSE,"Q3_n";#N/A,#N/A,FALSE,"Q4_n"}</definedName>
    <definedName name="wrn.Riqfin." localSheetId="11" hidden="1">{"Riqfin97",#N/A,FALSE,"Tran";"Riqfinpro",#N/A,FALSE,"Tran"}</definedName>
    <definedName name="wrn.Riqfin." localSheetId="0" hidden="1">{"Riqfin97",#N/A,FALSE,"Tran";"Riqfinpro",#N/A,FALSE,"Tran"}</definedName>
    <definedName name="wrn.Riqfin." hidden="1">{"Riqfin97",#N/A,FALSE,"Tran";"Riqfinpro",#N/A,FALSE,"Tran"}</definedName>
    <definedName name="wrn.Staff._.Report._.Tables." localSheetId="11" hidden="1">{#N/A,#N/A,FALSE,"SRFSYS";#N/A,#N/A,FALSE,"SRBSYS"}</definedName>
    <definedName name="wrn.Staff._.Report._.Tables." localSheetId="0" hidden="1">{#N/A,#N/A,FALSE,"SRFSYS";#N/A,#N/A,FALSE,"SRBSYS"}</definedName>
    <definedName name="wrn.Staff._.Report._.Tables." hidden="1">{#N/A,#N/A,FALSE,"SRFSYS";#N/A,#N/A,FALSE,"SRBSYS"}</definedName>
    <definedName name="wrn.suma." localSheetId="11" hidden="1">{"macroa",#N/A,FALSE,"Macro";"suma2",#N/A,FALSE,"Data";"suma3",#N/A,FALSE,"Data";"suma4",#N/A,FALSE,"Data";"suma5",#N/A,FALSE,"Data";"suma6",#N/A,FALSE,"Data";"suma7",#N/A,FALSE,"Data";"suma8",#N/A,FALSE,"Data";"suma9",#N/A,FALSE,"Data"}</definedName>
    <definedName name="wrn.suma." localSheetId="0"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11" hidden="1">{"macro",#N/A,FALSE,"Macro";"smq2",#N/A,FALSE,"Data";"smq3",#N/A,FALSE,"Data";"smq4",#N/A,FALSE,"Data";"smq5",#N/A,FALSE,"Data";"smq6",#N/A,FALSE,"Data";"smq7",#N/A,FALSE,"Data";"smq8",#N/A,FALSE,"Data";"smq9",#N/A,FALSE,"Data"}</definedName>
    <definedName name="wrn.sumq." localSheetId="0"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rade._.Output._.All." localSheetId="11" hidden="1">{"PRI",#N/A,FALSE,"Data";"QUA",#N/A,FALSE,"Data";"STR",#N/A,FALSE,"Data";"VAL",#N/A,FALSE,"Data";"WEO",#N/A,FALSE,"Data";"WGT",#N/A,FALSE,"Data"}</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11" hidden="1">{"WEO",#N/A,FALSE,"Data";"PRI",#N/A,FALSE,"Data";"QUA",#N/A,FALSE,"Data"}</definedName>
    <definedName name="wrn.Trade._.Table._.Core." localSheetId="0" hidden="1">{"WEO",#N/A,FALSE,"Data";"PRI",#N/A,FALSE,"Data";"QUA",#N/A,FALSE,"Data"}</definedName>
    <definedName name="wrn.Trade._.Table._.Core." hidden="1">{"WEO",#N/A,FALSE,"Data";"PRI",#N/A,FALSE,"Data";"QUA",#N/A,FALSE,"Data"}</definedName>
    <definedName name="wrn.WEO." localSheetId="11" hidden="1">{"WEO",#N/A,FALSE,"T"}</definedName>
    <definedName name="wrn.WEO." localSheetId="0" hidden="1">{"WEO",#N/A,FALSE,"T"}</definedName>
    <definedName name="wrn.WEO." hidden="1">{"WEO",#N/A,FALSE,"T"}</definedName>
    <definedName name="wrtyer5y3e5rthgf" localSheetId="11" hidden="1">{"'15.01L'!$A$1:$I$62"}</definedName>
    <definedName name="wrtyer5y3e5rthgf" localSheetId="0" hidden="1">{"'15.01L'!$A$1:$I$62"}</definedName>
    <definedName name="wrtyer5y3e5rthgf" hidden="1">{"'15.01L'!$A$1:$I$62"}</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[34]M!#REF!</definedName>
    <definedName name="www" localSheetId="11" hidden="1">{"Riqfin97",#N/A,FALSE,"Tran";"Riqfinpro",#N/A,FALSE,"Tran"}</definedName>
    <definedName name="www" localSheetId="0" hidden="1">{"Riqfin97",#N/A,FALSE,"Tran";"Riqfinpro",#N/A,FALSE,"Tran"}</definedName>
    <definedName name="www" hidden="1">{"Riqfin97",#N/A,FALSE,"Tran";"Riqfinpro",#N/A,FALSE,"Tran"}</definedName>
    <definedName name="x" hidden="1">[10]seignior!#REF!</definedName>
    <definedName name="xx" localSheetId="11" hidden="1">{"Riqfin97",#N/A,FALSE,"Tran";"Riqfinpro",#N/A,FALSE,"Tran"}</definedName>
    <definedName name="xx" localSheetId="0" hidden="1">{"Riqfin97",#N/A,FALSE,"Tran";"Riqfinpro",#N/A,FALSE,"Tran"}</definedName>
    <definedName name="xx" hidden="1">{"Riqfin97",#N/A,FALSE,"Tran";"Riqfinpro",#N/A,FALSE,"Tran"}</definedName>
    <definedName name="xxxx" localSheetId="0" hidden="1">{"Riqfin97",#N/A,FALSE,"Tran";"Riqfinpro",#N/A,FALSE,"Tran"}</definedName>
    <definedName name="xxxx" hidden="1">#REF!</definedName>
    <definedName name="yy" localSheetId="11" hidden="1">{"Tab1",#N/A,FALSE,"P";"Tab2",#N/A,FALSE,"P"}</definedName>
    <definedName name="yy" localSheetId="0" hidden="1">{"Tab1",#N/A,FALSE,"P";"Tab2",#N/A,FALSE,"P"}</definedName>
    <definedName name="yy" hidden="1">{"Tab1",#N/A,FALSE,"P";"Tab2",#N/A,FALSE,"P"}</definedName>
    <definedName name="yyy" localSheetId="11" hidden="1">{"Tab1",#N/A,FALSE,"P";"Tab2",#N/A,FALSE,"P"}</definedName>
    <definedName name="yyy" localSheetId="0" hidden="1">{"Tab1",#N/A,FALSE,"P";"Tab2",#N/A,FALSE,"P"}</definedName>
    <definedName name="yyy" hidden="1">{"Tab1",#N/A,FALSE,"P";"Tab2",#N/A,FALSE,"P"}</definedName>
    <definedName name="yyyy" localSheetId="11"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11" hidden="1">[29]BOP!$A$36:$IV$36,[29]BOP!$A$44:$IV$44,[29]BOP!$A$59:$IV$59,[29]BOP!#REF!,[29]BOP!#REF!,[29]BOP!$A$81:$IV$88</definedName>
    <definedName name="Z_00C67BFA_FEDD_11D1_98B3_00C04FC96ABD_.wvu.Rows" localSheetId="0" hidden="1">[29]BOP!$A$36:$IV$36,[29]BOP!$A$44:$IV$44,[29]BOP!$A$59:$IV$59,[29]BOP!#REF!,[29]BOP!#REF!,[29]BOP!$A$81:$IV$88</definedName>
    <definedName name="Z_00C67BFA_FEDD_11D1_98B3_00C04FC96ABD_.wvu.Rows" hidden="1">[29]BOP!$A$36:$IV$36,[29]BOP!$A$44:$IV$44,[29]BOP!$A$59:$IV$59,[29]BOP!#REF!,[29]BOP!#REF!,[29]BOP!$A$81:$IV$88</definedName>
    <definedName name="Z_00C67BFB_FEDD_11D1_98B3_00C04FC96ABD_.wvu.Rows" localSheetId="11" hidden="1">[29]BOP!$A$36:$IV$36,[29]BOP!$A$44:$IV$44,[29]BOP!$A$59:$IV$59,[29]BOP!#REF!,[29]BOP!#REF!,[29]BOP!$A$81:$IV$88</definedName>
    <definedName name="Z_00C67BFB_FEDD_11D1_98B3_00C04FC96ABD_.wvu.Rows" localSheetId="0" hidden="1">[29]BOP!$A$36:$IV$36,[29]BOP!$A$44:$IV$44,[29]BOP!$A$59:$IV$59,[29]BOP!#REF!,[29]BOP!#REF!,[29]BOP!$A$81:$IV$88</definedName>
    <definedName name="Z_00C67BFB_FEDD_11D1_98B3_00C04FC96ABD_.wvu.Rows" hidden="1">[29]BOP!$A$36:$IV$36,[29]BOP!$A$44:$IV$44,[29]BOP!$A$59:$IV$59,[29]BOP!#REF!,[29]BOP!#REF!,[29]BOP!$A$81:$IV$88</definedName>
    <definedName name="Z_00C67BFC_FEDD_11D1_98B3_00C04FC96ABD_.wvu.Rows" localSheetId="11" hidden="1">[29]BOP!$A$36:$IV$36,[29]BOP!$A$44:$IV$44,[29]BOP!$A$59:$IV$59,[29]BOP!#REF!,[29]BOP!#REF!,[29]BOP!$A$81:$IV$88</definedName>
    <definedName name="Z_00C67BFC_FEDD_11D1_98B3_00C04FC96ABD_.wvu.Rows" localSheetId="0" hidden="1">[29]BOP!$A$36:$IV$36,[29]BOP!$A$44:$IV$44,[29]BOP!$A$59:$IV$59,[29]BOP!#REF!,[29]BOP!#REF!,[29]BOP!$A$81:$IV$88</definedName>
    <definedName name="Z_00C67BFC_FEDD_11D1_98B3_00C04FC96ABD_.wvu.Rows" hidden="1">[29]BOP!$A$36:$IV$36,[29]BOP!$A$44:$IV$44,[29]BOP!$A$59:$IV$59,[29]BOP!#REF!,[29]BOP!#REF!,[29]BOP!$A$81:$IV$88</definedName>
    <definedName name="Z_00C67BFD_FEDD_11D1_98B3_00C04FC96ABD_.wvu.Rows" localSheetId="11" hidden="1">[29]BOP!$A$36:$IV$36,[29]BOP!$A$44:$IV$44,[29]BOP!$A$59:$IV$59,[29]BOP!#REF!,[29]BOP!#REF!,[29]BOP!$A$81:$IV$88</definedName>
    <definedName name="Z_00C67BFD_FEDD_11D1_98B3_00C04FC96ABD_.wvu.Rows" localSheetId="0" hidden="1">[29]BOP!$A$36:$IV$36,[29]BOP!$A$44:$IV$44,[29]BOP!$A$59:$IV$59,[29]BOP!#REF!,[29]BOP!#REF!,[29]BOP!$A$81:$IV$88</definedName>
    <definedName name="Z_00C67BFD_FEDD_11D1_98B3_00C04FC96ABD_.wvu.Rows" hidden="1">[29]BOP!$A$36:$IV$36,[29]BOP!$A$44:$IV$44,[29]BOP!$A$59:$IV$59,[29]BOP!#REF!,[29]BOP!#REF!,[29]BOP!$A$81:$IV$88</definedName>
    <definedName name="Z_00C67BFE_FEDD_11D1_98B3_00C04FC96ABD_.wvu.Rows" localSheetId="11" hidden="1">[29]BOP!$A$36:$IV$36,[29]BOP!$A$44:$IV$44,[29]BOP!$A$59:$IV$59,[29]BOP!#REF!,[29]BOP!#REF!,[29]BOP!$A$79:$IV$79,[29]BOP!$A$81:$IV$88,[29]BOP!#REF!</definedName>
    <definedName name="Z_00C67BFE_FEDD_11D1_98B3_00C04FC96ABD_.wvu.Rows" localSheetId="0" hidden="1">[29]BOP!$A$36:$IV$36,[29]BOP!$A$44:$IV$44,[29]BOP!$A$59:$IV$59,[29]BOP!#REF!,[29]BOP!#REF!,[29]BOP!$A$79:$IV$79,[29]BOP!$A$81:$IV$88,[29]BOP!#REF!</definedName>
    <definedName name="Z_00C67BFE_FEDD_11D1_98B3_00C04FC96ABD_.wvu.Rows" hidden="1">[29]BOP!$A$36:$IV$36,[29]BOP!$A$44:$IV$44,[29]BOP!$A$59:$IV$59,[29]BOP!#REF!,[29]BOP!#REF!,[29]BOP!$A$79:$IV$79,[29]BOP!$A$81:$IV$88,[29]BOP!#REF!</definedName>
    <definedName name="Z_00C67BFF_FEDD_11D1_98B3_00C04FC96ABD_.wvu.Rows" localSheetId="11" hidden="1">[29]BOP!$A$36:$IV$36,[29]BOP!$A$44:$IV$44,[29]BOP!$A$59:$IV$59,[29]BOP!#REF!,[29]BOP!#REF!,[29]BOP!$A$79:$IV$79,[29]BOP!$A$81:$IV$88</definedName>
    <definedName name="Z_00C67BFF_FEDD_11D1_98B3_00C04FC96ABD_.wvu.Rows" localSheetId="0" hidden="1">[29]BOP!$A$36:$IV$36,[29]BOP!$A$44:$IV$44,[29]BOP!$A$59:$IV$59,[29]BOP!#REF!,[29]BOP!#REF!,[29]BOP!$A$79:$IV$79,[29]BOP!$A$81:$IV$88</definedName>
    <definedName name="Z_00C67BFF_FEDD_11D1_98B3_00C04FC96ABD_.wvu.Rows" hidden="1">[29]BOP!$A$36:$IV$36,[29]BOP!$A$44:$IV$44,[29]BOP!$A$59:$IV$59,[29]BOP!#REF!,[29]BOP!#REF!,[29]BOP!$A$79:$IV$79,[29]BOP!$A$81:$IV$88</definedName>
    <definedName name="Z_00C67C00_FEDD_11D1_98B3_00C04FC96ABD_.wvu.Rows" localSheetId="11" hidden="1">[29]BOP!$A$36:$IV$36,[29]BOP!$A$44:$IV$44,[29]BOP!$A$59:$IV$59,[29]BOP!#REF!,[29]BOP!#REF!,[29]BOP!$A$79:$IV$79,[29]BOP!#REF!</definedName>
    <definedName name="Z_00C67C00_FEDD_11D1_98B3_00C04FC96ABD_.wvu.Rows" localSheetId="0" hidden="1">[29]BOP!$A$36:$IV$36,[29]BOP!$A$44:$IV$44,[29]BOP!$A$59:$IV$59,[29]BOP!#REF!,[29]BOP!#REF!,[29]BOP!$A$79:$IV$79,[29]BOP!#REF!</definedName>
    <definedName name="Z_00C67C00_FEDD_11D1_98B3_00C04FC96ABD_.wvu.Rows" hidden="1">[29]BOP!$A$36:$IV$36,[29]BOP!$A$44:$IV$44,[29]BOP!$A$59:$IV$59,[29]BOP!#REF!,[29]BOP!#REF!,[29]BOP!$A$79:$IV$79,[29]BOP!#REF!</definedName>
    <definedName name="Z_00C67C01_FEDD_11D1_98B3_00C04FC96ABD_.wvu.Rows" localSheetId="11" hidden="1">[29]BOP!$A$36:$IV$36,[29]BOP!$A$44:$IV$44,[29]BOP!$A$59:$IV$59,[29]BOP!#REF!,[29]BOP!#REF!,[29]BOP!$A$79:$IV$79,[29]BOP!$A$81:$IV$88,[29]BOP!#REF!</definedName>
    <definedName name="Z_00C67C01_FEDD_11D1_98B3_00C04FC96ABD_.wvu.Rows" localSheetId="0" hidden="1">[29]BOP!$A$36:$IV$36,[29]BOP!$A$44:$IV$44,[29]BOP!$A$59:$IV$59,[29]BOP!#REF!,[29]BOP!#REF!,[29]BOP!$A$79:$IV$79,[29]BOP!$A$81:$IV$88,[29]BOP!#REF!</definedName>
    <definedName name="Z_00C67C01_FEDD_11D1_98B3_00C04FC96ABD_.wvu.Rows" hidden="1">[29]BOP!$A$36:$IV$36,[29]BOP!$A$44:$IV$44,[29]BOP!$A$59:$IV$59,[29]BOP!#REF!,[29]BOP!#REF!,[29]BOP!$A$79:$IV$79,[29]BOP!$A$81:$IV$88,[29]BOP!#REF!</definedName>
    <definedName name="Z_00C67C02_FEDD_11D1_98B3_00C04FC96ABD_.wvu.Rows" localSheetId="11" hidden="1">[29]BOP!$A$36:$IV$36,[29]BOP!$A$44:$IV$44,[29]BOP!$A$59:$IV$59,[29]BOP!#REF!,[29]BOP!#REF!,[29]BOP!$A$79:$IV$79,[29]BOP!$A$81:$IV$88,[29]BOP!#REF!</definedName>
    <definedName name="Z_00C67C02_FEDD_11D1_98B3_00C04FC96ABD_.wvu.Rows" localSheetId="0" hidden="1">[29]BOP!$A$36:$IV$36,[29]BOP!$A$44:$IV$44,[29]BOP!$A$59:$IV$59,[29]BOP!#REF!,[29]BOP!#REF!,[29]BOP!$A$79:$IV$79,[29]BOP!$A$81:$IV$88,[29]BOP!#REF!</definedName>
    <definedName name="Z_00C67C02_FEDD_11D1_98B3_00C04FC96ABD_.wvu.Rows" hidden="1">[29]BOP!$A$36:$IV$36,[29]BOP!$A$44:$IV$44,[29]BOP!$A$59:$IV$59,[29]BOP!#REF!,[29]BOP!#REF!,[29]BOP!$A$79:$IV$79,[29]BOP!$A$81:$IV$88,[29]BOP!#REF!</definedName>
    <definedName name="Z_00C67C03_FEDD_11D1_98B3_00C04FC96ABD_.wvu.Rows" localSheetId="11" hidden="1">[29]BOP!$A$36:$IV$36,[29]BOP!$A$44:$IV$44,[29]BOP!$A$59:$IV$59,[29]BOP!#REF!,[29]BOP!#REF!,[29]BOP!$A$79:$IV$79,[29]BOP!$A$81:$IV$88,[29]BOP!#REF!</definedName>
    <definedName name="Z_00C67C03_FEDD_11D1_98B3_00C04FC96ABD_.wvu.Rows" localSheetId="0" hidden="1">[29]BOP!$A$36:$IV$36,[29]BOP!$A$44:$IV$44,[29]BOP!$A$59:$IV$59,[29]BOP!#REF!,[29]BOP!#REF!,[29]BOP!$A$79:$IV$79,[29]BOP!$A$81:$IV$88,[29]BOP!#REF!</definedName>
    <definedName name="Z_00C67C03_FEDD_11D1_98B3_00C04FC96ABD_.wvu.Rows" hidden="1">[29]BOP!$A$36:$IV$36,[29]BOP!$A$44:$IV$44,[29]BOP!$A$59:$IV$59,[29]BOP!#REF!,[29]BOP!#REF!,[29]BOP!$A$79:$IV$79,[29]BOP!$A$81:$IV$88,[29]BOP!#REF!</definedName>
    <definedName name="Z_00C67C05_FEDD_11D1_98B3_00C04FC96ABD_.wvu.Rows" localSheetId="11" hidden="1">[29]BOP!$A$36:$IV$36,[29]BOP!$A$44:$IV$44,[29]BOP!$A$59:$IV$59,[29]BOP!#REF!,[29]BOP!#REF!,[29]BOP!$A$79:$IV$79,[29]BOP!$A$81:$IV$88,[29]BOP!#REF!,[29]BOP!#REF!</definedName>
    <definedName name="Z_00C67C05_FEDD_11D1_98B3_00C04FC96ABD_.wvu.Rows" localSheetId="0" hidden="1">[29]BOP!$A$36:$IV$36,[29]BOP!$A$44:$IV$44,[29]BOP!$A$59:$IV$59,[29]BOP!#REF!,[29]BOP!#REF!,[29]BOP!$A$79:$IV$79,[29]BOP!$A$81:$IV$88,[29]BOP!#REF!,[29]BOP!#REF!</definedName>
    <definedName name="Z_00C67C05_FEDD_11D1_98B3_00C04FC96ABD_.wvu.Rows" hidden="1">[29]BOP!$A$36:$IV$36,[29]BOP!$A$44:$IV$44,[29]BOP!$A$59:$IV$59,[29]BOP!#REF!,[29]BOP!#REF!,[29]BOP!$A$79:$IV$79,[29]BOP!$A$81:$IV$88,[29]BOP!#REF!,[29]BOP!#REF!</definedName>
    <definedName name="Z_00C67C06_FEDD_11D1_98B3_00C04FC96ABD_.wvu.Rows" localSheetId="11" hidden="1">[29]BOP!$A$36:$IV$36,[29]BOP!$A$44:$IV$44,[29]BOP!$A$59:$IV$59,[29]BOP!#REF!,[29]BOP!#REF!,[29]BOP!$A$79:$IV$79,[29]BOP!$A$81:$IV$88,[29]BOP!#REF!,[29]BOP!#REF!</definedName>
    <definedName name="Z_00C67C06_FEDD_11D1_98B3_00C04FC96ABD_.wvu.Rows" localSheetId="0" hidden="1">[29]BOP!$A$36:$IV$36,[29]BOP!$A$44:$IV$44,[29]BOP!$A$59:$IV$59,[29]BOP!#REF!,[29]BOP!#REF!,[29]BOP!$A$79:$IV$79,[29]BOP!$A$81:$IV$88,[29]BOP!#REF!,[29]BOP!#REF!</definedName>
    <definedName name="Z_00C67C06_FEDD_11D1_98B3_00C04FC96ABD_.wvu.Rows" hidden="1">[29]BOP!$A$36:$IV$36,[29]BOP!$A$44:$IV$44,[29]BOP!$A$59:$IV$59,[29]BOP!#REF!,[29]BOP!#REF!,[29]BOP!$A$79:$IV$79,[29]BOP!$A$81:$IV$88,[29]BOP!#REF!,[29]BOP!#REF!</definedName>
    <definedName name="Z_00C67C07_FEDD_11D1_98B3_00C04FC96ABD_.wvu.Rows" hidden="1">[29]BOP!$A$36:$IV$36,[29]BOP!$A$44:$IV$44,[29]BOP!$A$59:$IV$59,[29]BOP!#REF!,[29]BOP!#REF!,[29]BOP!$A$79:$IV$79</definedName>
    <definedName name="Z_112039D0_FF0B_11D1_98B3_00C04FC96ABD_.wvu.Rows" hidden="1">[29]BOP!$A$36:$IV$36,[29]BOP!$A$44:$IV$44,[29]BOP!$A$59:$IV$59,[29]BOP!#REF!,[29]BOP!#REF!,[29]BOP!$A$81:$IV$88</definedName>
    <definedName name="Z_112039D1_FF0B_11D1_98B3_00C04FC96ABD_.wvu.Rows" hidden="1">[29]BOP!$A$36:$IV$36,[29]BOP!$A$44:$IV$44,[29]BOP!$A$59:$IV$59,[29]BOP!#REF!,[29]BOP!#REF!,[29]BOP!$A$81:$IV$88</definedName>
    <definedName name="Z_112039D2_FF0B_11D1_98B3_00C04FC96ABD_.wvu.Rows" hidden="1">[29]BOP!$A$36:$IV$36,[29]BOP!$A$44:$IV$44,[29]BOP!$A$59:$IV$59,[29]BOP!#REF!,[29]BOP!#REF!,[29]BOP!$A$81:$IV$88</definedName>
    <definedName name="Z_112039D3_FF0B_11D1_98B3_00C04FC96ABD_.wvu.Rows" hidden="1">[29]BOP!$A$36:$IV$36,[29]BOP!$A$44:$IV$44,[29]BOP!$A$59:$IV$59,[29]BOP!#REF!,[29]BOP!#REF!,[29]BOP!$A$81:$IV$88</definedName>
    <definedName name="Z_112039D4_FF0B_11D1_98B3_00C04FC96ABD_.wvu.Rows" hidden="1">[29]BOP!$A$36:$IV$36,[29]BOP!$A$44:$IV$44,[29]BOP!$A$59:$IV$59,[29]BOP!#REF!,[29]BOP!#REF!,[29]BOP!$A$79:$IV$79,[29]BOP!$A$81:$IV$88,[29]BOP!#REF!</definedName>
    <definedName name="Z_112039D5_FF0B_11D1_98B3_00C04FC96ABD_.wvu.Rows" hidden="1">[29]BOP!$A$36:$IV$36,[29]BOP!$A$44:$IV$44,[29]BOP!$A$59:$IV$59,[29]BOP!#REF!,[29]BOP!#REF!,[29]BOP!$A$79:$IV$79,[29]BOP!$A$81:$IV$88</definedName>
    <definedName name="Z_112039D6_FF0B_11D1_98B3_00C04FC96ABD_.wvu.Rows" localSheetId="11" hidden="1">[29]BOP!$A$36:$IV$36,[29]BOP!$A$44:$IV$44,[29]BOP!$A$59:$IV$59,[29]BOP!#REF!,[29]BOP!#REF!,[29]BOP!$A$79:$IV$79,[29]BOP!#REF!</definedName>
    <definedName name="Z_112039D6_FF0B_11D1_98B3_00C04FC96ABD_.wvu.Rows" localSheetId="0" hidden="1">[29]BOP!$A$36:$IV$36,[29]BOP!$A$44:$IV$44,[29]BOP!$A$59:$IV$59,[29]BOP!#REF!,[29]BOP!#REF!,[29]BOP!$A$79:$IV$79,[29]BOP!#REF!</definedName>
    <definedName name="Z_112039D6_FF0B_11D1_98B3_00C04FC96ABD_.wvu.Rows" hidden="1">[29]BOP!$A$36:$IV$36,[29]BOP!$A$44:$IV$44,[29]BOP!$A$59:$IV$59,[29]BOP!#REF!,[29]BOP!#REF!,[29]BOP!$A$79:$IV$79,[29]BOP!#REF!</definedName>
    <definedName name="Z_112039D7_FF0B_11D1_98B3_00C04FC96ABD_.wvu.Rows" hidden="1">[29]BOP!$A$36:$IV$36,[29]BOP!$A$44:$IV$44,[29]BOP!$A$59:$IV$59,[29]BOP!#REF!,[29]BOP!#REF!,[29]BOP!$A$79:$IV$79,[29]BOP!$A$81:$IV$88,[29]BOP!#REF!</definedName>
    <definedName name="Z_112039D8_FF0B_11D1_98B3_00C04FC96ABD_.wvu.Rows" hidden="1">[29]BOP!$A$36:$IV$36,[29]BOP!$A$44:$IV$44,[29]BOP!$A$59:$IV$59,[29]BOP!#REF!,[29]BOP!#REF!,[29]BOP!$A$79:$IV$79,[29]BOP!$A$81:$IV$88,[29]BOP!#REF!</definedName>
    <definedName name="Z_112039D9_FF0B_11D1_98B3_00C04FC96ABD_.wvu.Rows" hidden="1">[29]BOP!$A$36:$IV$36,[29]BOP!$A$44:$IV$44,[29]BOP!$A$59:$IV$59,[29]BOP!#REF!,[29]BOP!#REF!,[29]BOP!$A$79:$IV$79,[29]BOP!$A$81:$IV$88,[29]BOP!#REF!</definedName>
    <definedName name="Z_112039DB_FF0B_11D1_98B3_00C04FC96ABD_.wvu.Rows" localSheetId="11" hidden="1">[29]BOP!$A$36:$IV$36,[29]BOP!$A$44:$IV$44,[29]BOP!$A$59:$IV$59,[29]BOP!#REF!,[29]BOP!#REF!,[29]BOP!$A$79:$IV$79,[29]BOP!$A$81:$IV$88,[29]BOP!#REF!,[29]BOP!#REF!</definedName>
    <definedName name="Z_112039DB_FF0B_11D1_98B3_00C04FC96ABD_.wvu.Rows" hidden="1">[29]BOP!$A$36:$IV$36,[29]BOP!$A$44:$IV$44,[29]BOP!$A$59:$IV$59,[29]BOP!#REF!,[29]BOP!#REF!,[29]BOP!$A$79:$IV$79,[29]BOP!$A$81:$IV$88,[29]BOP!#REF!,[29]BOP!#REF!</definedName>
    <definedName name="Z_112039DC_FF0B_11D1_98B3_00C04FC96ABD_.wvu.Rows" localSheetId="11" hidden="1">[29]BOP!$A$36:$IV$36,[29]BOP!$A$44:$IV$44,[29]BOP!$A$59:$IV$59,[29]BOP!#REF!,[29]BOP!#REF!,[29]BOP!$A$79:$IV$79,[29]BOP!$A$81:$IV$88,[29]BOP!#REF!,[29]BOP!#REF!</definedName>
    <definedName name="Z_112039DC_FF0B_11D1_98B3_00C04FC96ABD_.wvu.Rows" hidden="1">[29]BOP!$A$36:$IV$36,[29]BOP!$A$44:$IV$44,[29]BOP!$A$59:$IV$59,[29]BOP!#REF!,[29]BOP!#REF!,[29]BOP!$A$79:$IV$79,[29]BOP!$A$81:$IV$88,[29]BOP!#REF!,[29]BOP!#REF!</definedName>
    <definedName name="Z_112039DD_FF0B_11D1_98B3_00C04FC96ABD_.wvu.Rows" hidden="1">[29]BOP!$A$36:$IV$36,[29]BOP!$A$44:$IV$44,[29]BOP!$A$59:$IV$59,[29]BOP!#REF!,[29]BOP!#REF!,[29]BOP!$A$79:$IV$79</definedName>
    <definedName name="Z_112B8339_2081_11D2_BFD2_00A02466506E_.wvu.PrintTitles" hidden="1">[36]SUMMARY!$B$1:$D$65536,[36]SUMMARY!$A$3:$IV$5</definedName>
    <definedName name="Z_112B833B_2081_11D2_BFD2_00A02466506E_.wvu.PrintTitles" hidden="1">[36]SUMMARY!$B$1:$D$65536,[36]SUMMARY!$A$3:$IV$5</definedName>
    <definedName name="Z_1A87067C_7102_4E77_BC8D_D9D9112AA17F_.wvu.Cols" localSheetId="11" hidden="1">#REF!</definedName>
    <definedName name="Z_1A87067C_7102_4E77_BC8D_D9D9112AA17F_.wvu.Cols" localSheetId="0" hidden="1">#REF!</definedName>
    <definedName name="Z_1A87067C_7102_4E77_BC8D_D9D9112AA17F_.wvu.Cols" hidden="1">#REF!</definedName>
    <definedName name="Z_1A87067C_7102_4E77_BC8D_D9D9112AA17F_.wvu.PrintArea" localSheetId="11"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11"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11" hidden="1">#REF!</definedName>
    <definedName name="Z_1A87067C_7102_4E77_BC8D_D9D9112AA17F_.wvu.Rows" hidden="1">#REF!</definedName>
    <definedName name="Z_1A8C061B_2301_11D3_BFD1_000039E37209_.wvu.Cols" hidden="1">'[37]IDA-tab7'!$K$1:$T$65536,'[37]IDA-tab7'!$V$1:$AE$65536,'[37]IDA-tab7'!$AG$1:$AP$65536</definedName>
    <definedName name="Z_1A8C061B_2301_11D3_BFD1_000039E37209_.wvu.Rows" hidden="1">'[37]IDA-tab7'!$A$10:$IV$11,'[37]IDA-tab7'!$A$14:$IV$14,'[37]IDA-tab7'!$A$18:$IV$18</definedName>
    <definedName name="Z_1A8C061C_2301_11D3_BFD1_000039E37209_.wvu.Cols" hidden="1">'[37]IDA-tab7'!$K$1:$T$65536,'[37]IDA-tab7'!$V$1:$AE$65536,'[37]IDA-tab7'!$AG$1:$AP$65536</definedName>
    <definedName name="Z_1A8C061C_2301_11D3_BFD1_000039E37209_.wvu.Rows" hidden="1">'[37]IDA-tab7'!$A$10:$IV$11,'[37]IDA-tab7'!$A$14:$IV$14,'[37]IDA-tab7'!$A$18:$IV$18</definedName>
    <definedName name="Z_1A8C061E_2301_11D3_BFD1_000039E37209_.wvu.Cols" hidden="1">'[37]IDA-tab7'!$K$1:$T$65536,'[37]IDA-tab7'!$V$1:$AE$65536,'[37]IDA-tab7'!$AG$1:$AP$65536</definedName>
    <definedName name="Z_1A8C061E_2301_11D3_BFD1_000039E37209_.wvu.Rows" hidden="1">'[37]IDA-tab7'!$A$10:$IV$11,'[37]IDA-tab7'!$A$14:$IV$14,'[37]IDA-tab7'!$A$18:$IV$18</definedName>
    <definedName name="Z_1A8C061F_2301_11D3_BFD1_000039E37209_.wvu.Cols" hidden="1">'[37]IDA-tab7'!$K$1:$T$65536,'[37]IDA-tab7'!$V$1:$AE$65536,'[37]IDA-tab7'!$AG$1:$AP$65536</definedName>
    <definedName name="Z_1A8C061F_2301_11D3_BFD1_000039E37209_.wvu.Rows" hidden="1">'[37]IDA-tab7'!$A$10:$IV$11,'[37]IDA-tab7'!$A$14:$IV$14,'[37]IDA-tab7'!$A$18:$IV$18</definedName>
    <definedName name="Z_1F4C2007_FFA7_11D1_98B6_00C04FC96ABD_.wvu.Rows" hidden="1">[29]BOP!$A$36:$IV$36,[29]BOP!$A$44:$IV$44,[29]BOP!$A$59:$IV$59,[29]BOP!#REF!,[29]BOP!#REF!,[29]BOP!$A$81:$IV$88</definedName>
    <definedName name="Z_1F4C2008_FFA7_11D1_98B6_00C04FC96ABD_.wvu.Rows" hidden="1">[29]BOP!$A$36:$IV$36,[29]BOP!$A$44:$IV$44,[29]BOP!$A$59:$IV$59,[29]BOP!#REF!,[29]BOP!#REF!,[29]BOP!$A$81:$IV$88</definedName>
    <definedName name="Z_1F4C2009_FFA7_11D1_98B6_00C04FC96ABD_.wvu.Rows" hidden="1">[29]BOP!$A$36:$IV$36,[29]BOP!$A$44:$IV$44,[29]BOP!$A$59:$IV$59,[29]BOP!#REF!,[29]BOP!#REF!,[29]BOP!$A$81:$IV$88</definedName>
    <definedName name="Z_1F4C200A_FFA7_11D1_98B6_00C04FC96ABD_.wvu.Rows" hidden="1">[29]BOP!$A$36:$IV$36,[29]BOP!$A$44:$IV$44,[29]BOP!$A$59:$IV$59,[29]BOP!#REF!,[29]BOP!#REF!,[29]BOP!$A$81:$IV$88</definedName>
    <definedName name="Z_1F4C200B_FFA7_11D1_98B6_00C04FC96ABD_.wvu.Rows" hidden="1">[29]BOP!$A$36:$IV$36,[29]BOP!$A$44:$IV$44,[29]BOP!$A$59:$IV$59,[29]BOP!#REF!,[29]BOP!#REF!,[29]BOP!$A$79:$IV$79,[29]BOP!$A$81:$IV$88,[29]BOP!#REF!</definedName>
    <definedName name="Z_1F4C200C_FFA7_11D1_98B6_00C04FC96ABD_.wvu.Rows" hidden="1">[29]BOP!$A$36:$IV$36,[29]BOP!$A$44:$IV$44,[29]BOP!$A$59:$IV$59,[29]BOP!#REF!,[29]BOP!#REF!,[29]BOP!$A$79:$IV$79,[29]BOP!$A$81:$IV$88</definedName>
    <definedName name="Z_1F4C200D_FFA7_11D1_98B6_00C04FC96ABD_.wvu.Rows" localSheetId="11" hidden="1">[29]BOP!$A$36:$IV$36,[29]BOP!$A$44:$IV$44,[29]BOP!$A$59:$IV$59,[29]BOP!#REF!,[29]BOP!#REF!,[29]BOP!$A$79:$IV$79,[29]BOP!#REF!</definedName>
    <definedName name="Z_1F4C200D_FFA7_11D1_98B6_00C04FC96ABD_.wvu.Rows" localSheetId="0" hidden="1">[29]BOP!$A$36:$IV$36,[29]BOP!$A$44:$IV$44,[29]BOP!$A$59:$IV$59,[29]BOP!#REF!,[29]BOP!#REF!,[29]BOP!$A$79:$IV$79,[29]BOP!#REF!</definedName>
    <definedName name="Z_1F4C200D_FFA7_11D1_98B6_00C04FC96ABD_.wvu.Rows" hidden="1">[29]BOP!$A$36:$IV$36,[29]BOP!$A$44:$IV$44,[29]BOP!$A$59:$IV$59,[29]BOP!#REF!,[29]BOP!#REF!,[29]BOP!$A$79:$IV$79,[29]BOP!#REF!</definedName>
    <definedName name="Z_1F4C200E_FFA7_11D1_98B6_00C04FC96ABD_.wvu.Rows" hidden="1">[29]BOP!$A$36:$IV$36,[29]BOP!$A$44:$IV$44,[29]BOP!$A$59:$IV$59,[29]BOP!#REF!,[29]BOP!#REF!,[29]BOP!$A$79:$IV$79,[29]BOP!$A$81:$IV$88,[29]BOP!#REF!</definedName>
    <definedName name="Z_1F4C200F_FFA7_11D1_98B6_00C04FC96ABD_.wvu.Rows" hidden="1">[29]BOP!$A$36:$IV$36,[29]BOP!$A$44:$IV$44,[29]BOP!$A$59:$IV$59,[29]BOP!#REF!,[29]BOP!#REF!,[29]BOP!$A$79:$IV$79,[29]BOP!$A$81:$IV$88,[29]BOP!#REF!</definedName>
    <definedName name="Z_1F4C2010_FFA7_11D1_98B6_00C04FC96ABD_.wvu.Rows" hidden="1">[29]BOP!$A$36:$IV$36,[29]BOP!$A$44:$IV$44,[29]BOP!$A$59:$IV$59,[29]BOP!#REF!,[29]BOP!#REF!,[29]BOP!$A$79:$IV$79,[29]BOP!$A$81:$IV$88,[29]BOP!#REF!</definedName>
    <definedName name="Z_1F4C2012_FFA7_11D1_98B6_00C04FC96ABD_.wvu.Rows" localSheetId="11" hidden="1">[29]BOP!$A$36:$IV$36,[29]BOP!$A$44:$IV$44,[29]BOP!$A$59:$IV$59,[29]BOP!#REF!,[29]BOP!#REF!,[29]BOP!$A$79:$IV$79,[29]BOP!$A$81:$IV$88,[29]BOP!#REF!,[29]BOP!#REF!</definedName>
    <definedName name="Z_1F4C2012_FFA7_11D1_98B6_00C04FC96ABD_.wvu.Rows" hidden="1">[29]BOP!$A$36:$IV$36,[29]BOP!$A$44:$IV$44,[29]BOP!$A$59:$IV$59,[29]BOP!#REF!,[29]BOP!#REF!,[29]BOP!$A$79:$IV$79,[29]BOP!$A$81:$IV$88,[29]BOP!#REF!,[29]BOP!#REF!</definedName>
    <definedName name="Z_1F4C2013_FFA7_11D1_98B6_00C04FC96ABD_.wvu.Rows" localSheetId="11" hidden="1">[29]BOP!$A$36:$IV$36,[29]BOP!$A$44:$IV$44,[29]BOP!$A$59:$IV$59,[29]BOP!#REF!,[29]BOP!#REF!,[29]BOP!$A$79:$IV$79,[29]BOP!$A$81:$IV$88,[29]BOP!#REF!,[29]BOP!#REF!</definedName>
    <definedName name="Z_1F4C2013_FFA7_11D1_98B6_00C04FC96ABD_.wvu.Rows" hidden="1">[29]BOP!$A$36:$IV$36,[29]BOP!$A$44:$IV$44,[29]BOP!$A$59:$IV$59,[29]BOP!#REF!,[29]BOP!#REF!,[29]BOP!$A$79:$IV$79,[29]BOP!$A$81:$IV$88,[29]BOP!#REF!,[29]BOP!#REF!</definedName>
    <definedName name="Z_1F4C2014_FFA7_11D1_98B6_00C04FC96ABD_.wvu.Rows" hidden="1">[29]BOP!$A$36:$IV$36,[29]BOP!$A$44:$IV$44,[29]BOP!$A$59:$IV$59,[29]BOP!#REF!,[29]BOP!#REF!,[29]BOP!$A$79:$IV$79</definedName>
    <definedName name="Z_49B0A4B0_963B_11D1_BFD1_00A02466B680_.wvu.Rows" hidden="1">[29]BOP!$A$36:$IV$36,[29]BOP!$A$44:$IV$44,[29]BOP!$A$59:$IV$59,[29]BOP!#REF!,[29]BOP!#REF!,[29]BOP!$A$81:$IV$88</definedName>
    <definedName name="Z_49B0A4B1_963B_11D1_BFD1_00A02466B680_.wvu.Rows" hidden="1">[29]BOP!$A$36:$IV$36,[29]BOP!$A$44:$IV$44,[29]BOP!$A$59:$IV$59,[29]BOP!#REF!,[29]BOP!#REF!,[29]BOP!$A$81:$IV$88</definedName>
    <definedName name="Z_49B0A4B4_963B_11D1_BFD1_00A02466B680_.wvu.Rows" hidden="1">[29]BOP!$A$36:$IV$36,[29]BOP!$A$44:$IV$44,[29]BOP!$A$59:$IV$59,[29]BOP!#REF!,[29]BOP!#REF!,[29]BOP!$A$79:$IV$79,[29]BOP!$A$81:$IV$88,[29]BOP!#REF!</definedName>
    <definedName name="Z_49B0A4B5_963B_11D1_BFD1_00A02466B680_.wvu.Rows" hidden="1">[29]BOP!$A$36:$IV$36,[29]BOP!$A$44:$IV$44,[29]BOP!$A$59:$IV$59,[29]BOP!#REF!,[29]BOP!#REF!,[29]BOP!$A$79:$IV$79,[29]BOP!$A$81:$IV$88</definedName>
    <definedName name="Z_49B0A4B6_963B_11D1_BFD1_00A02466B680_.wvu.Rows" localSheetId="11" hidden="1">[29]BOP!$A$36:$IV$36,[29]BOP!$A$44:$IV$44,[29]BOP!$A$59:$IV$59,[29]BOP!#REF!,[29]BOP!#REF!,[29]BOP!$A$79:$IV$79,[29]BOP!#REF!</definedName>
    <definedName name="Z_49B0A4B6_963B_11D1_BFD1_00A02466B680_.wvu.Rows" localSheetId="0" hidden="1">[29]BOP!$A$36:$IV$36,[29]BOP!$A$44:$IV$44,[29]BOP!$A$59:$IV$59,[29]BOP!#REF!,[29]BOP!#REF!,[29]BOP!$A$79:$IV$79,[29]BOP!#REF!</definedName>
    <definedName name="Z_49B0A4B6_963B_11D1_BFD1_00A02466B680_.wvu.Rows" hidden="1">[29]BOP!$A$36:$IV$36,[29]BOP!$A$44:$IV$44,[29]BOP!$A$59:$IV$59,[29]BOP!#REF!,[29]BOP!#REF!,[29]BOP!$A$79:$IV$79,[29]BOP!#REF!</definedName>
    <definedName name="Z_49B0A4B7_963B_11D1_BFD1_00A02466B680_.wvu.Rows" hidden="1">[29]BOP!$A$36:$IV$36,[29]BOP!$A$44:$IV$44,[29]BOP!$A$59:$IV$59,[29]BOP!#REF!,[29]BOP!#REF!,[29]BOP!$A$79:$IV$79,[29]BOP!$A$81:$IV$88,[29]BOP!#REF!</definedName>
    <definedName name="Z_49B0A4B8_963B_11D1_BFD1_00A02466B680_.wvu.Rows" hidden="1">[29]BOP!$A$36:$IV$36,[29]BOP!$A$44:$IV$44,[29]BOP!$A$59:$IV$59,[29]BOP!#REF!,[29]BOP!#REF!,[29]BOP!$A$79:$IV$79,[29]BOP!$A$81:$IV$88,[29]BOP!#REF!</definedName>
    <definedName name="Z_49B0A4B9_963B_11D1_BFD1_00A02466B680_.wvu.Rows" hidden="1">[29]BOP!$A$36:$IV$36,[29]BOP!$A$44:$IV$44,[29]BOP!$A$59:$IV$59,[29]BOP!#REF!,[29]BOP!#REF!,[29]BOP!$A$79:$IV$79,[29]BOP!$A$81:$IV$88,[29]BOP!#REF!</definedName>
    <definedName name="Z_49B0A4BB_963B_11D1_BFD1_00A02466B680_.wvu.Rows" hidden="1">[29]BOP!$A$36:$IV$36,[29]BOP!$A$44:$IV$44,[29]BOP!$A$59:$IV$59,[29]BOP!#REF!,[29]BOP!#REF!,[29]BOP!$A$79:$IV$79,[29]BOP!$A$81:$IV$88,[29]BOP!#REF!,[29]BOP!#REF!</definedName>
    <definedName name="Z_49B0A4BC_963B_11D1_BFD1_00A02466B680_.wvu.Rows" hidden="1">[29]BOP!$A$36:$IV$36,[29]BOP!$A$44:$IV$44,[29]BOP!$A$59:$IV$59,[29]BOP!#REF!,[29]BOP!#REF!,[29]BOP!$A$79:$IV$79,[29]BOP!$A$81:$IV$88,[29]BOP!#REF!,[29]BOP!#REF!</definedName>
    <definedName name="Z_49B0A4BD_963B_11D1_BFD1_00A02466B680_.wvu.Rows" hidden="1">[29]BOP!$A$36:$IV$36,[29]BOP!$A$44:$IV$44,[29]BOP!$A$59:$IV$59,[29]BOP!#REF!,[29]BOP!#REF!,[29]BOP!$A$79:$IV$79</definedName>
    <definedName name="Z_5F3A46A2_1A22_4FA5_A3C5_1DEBD8BB3B53_.wvu.Cols" localSheetId="11" hidden="1">#REF!</definedName>
    <definedName name="Z_5F3A46A2_1A22_4FA5_A3C5_1DEBD8BB3B53_.wvu.Cols" localSheetId="0" hidden="1">#REF!</definedName>
    <definedName name="Z_5F3A46A2_1A22_4FA5_A3C5_1DEBD8BB3B53_.wvu.Cols" hidden="1">#REF!</definedName>
    <definedName name="Z_5F3A46A2_1A22_4FA5_A3C5_1DEBD8BB3B53_.wvu.PrintArea" localSheetId="11"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11"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11" hidden="1">#REF!</definedName>
    <definedName name="Z_5F3A46A2_1A22_4FA5_A3C5_1DEBD8BB3B53_.wvu.Rows" hidden="1">#REF!</definedName>
    <definedName name="Z_65976840_70A2_11D2_BFD1_C1F7123CE332_.wvu.PrintTitles" hidden="1">[36]SUMMARY!$B$1:$D$65536,[36]SUMMARY!$A$3:$IV$5</definedName>
    <definedName name="Z_95224721_0485_11D4_BFD1_00508B5F4DA4_.wvu.Cols" localSheetId="11" hidden="1">#REF!</definedName>
    <definedName name="Z_95224721_0485_11D4_BFD1_00508B5F4DA4_.wvu.Cols" localSheetId="0" hidden="1">#REF!</definedName>
    <definedName name="Z_95224721_0485_11D4_BFD1_00508B5F4DA4_.wvu.Cols" hidden="1">#REF!</definedName>
    <definedName name="Z_9E0C48F8_FFCC_11D1_98BA_00C04FC96ABD_.wvu.Rows" hidden="1">[29]BOP!$A$36:$IV$36,[29]BOP!$A$44:$IV$44,[29]BOP!$A$59:$IV$59,[29]BOP!#REF!,[29]BOP!#REF!,[29]BOP!$A$81:$IV$88</definedName>
    <definedName name="Z_9E0C48F9_FFCC_11D1_98BA_00C04FC96ABD_.wvu.Rows" hidden="1">[29]BOP!$A$36:$IV$36,[29]BOP!$A$44:$IV$44,[29]BOP!$A$59:$IV$59,[29]BOP!#REF!,[29]BOP!#REF!,[29]BOP!$A$81:$IV$88</definedName>
    <definedName name="Z_9E0C48FA_FFCC_11D1_98BA_00C04FC96ABD_.wvu.Rows" hidden="1">[29]BOP!$A$36:$IV$36,[29]BOP!$A$44:$IV$44,[29]BOP!$A$59:$IV$59,[29]BOP!#REF!,[29]BOP!#REF!,[29]BOP!$A$81:$IV$88</definedName>
    <definedName name="Z_9E0C48FB_FFCC_11D1_98BA_00C04FC96ABD_.wvu.Rows" hidden="1">[29]BOP!$A$36:$IV$36,[29]BOP!$A$44:$IV$44,[29]BOP!$A$59:$IV$59,[29]BOP!#REF!,[29]BOP!#REF!,[29]BOP!$A$81:$IV$88</definedName>
    <definedName name="Z_9E0C48FC_FFCC_11D1_98BA_00C04FC96ABD_.wvu.Rows" hidden="1">[29]BOP!$A$36:$IV$36,[29]BOP!$A$44:$IV$44,[29]BOP!$A$59:$IV$59,[29]BOP!#REF!,[29]BOP!#REF!,[29]BOP!$A$79:$IV$79,[29]BOP!$A$81:$IV$88,[29]BOP!#REF!</definedName>
    <definedName name="Z_9E0C48FD_FFCC_11D1_98BA_00C04FC96ABD_.wvu.Rows" hidden="1">[29]BOP!$A$36:$IV$36,[29]BOP!$A$44:$IV$44,[29]BOP!$A$59:$IV$59,[29]BOP!#REF!,[29]BOP!#REF!,[29]BOP!$A$79:$IV$79,[29]BOP!$A$81:$IV$88</definedName>
    <definedName name="Z_9E0C48FE_FFCC_11D1_98BA_00C04FC96ABD_.wvu.Rows" localSheetId="11" hidden="1">[29]BOP!$A$36:$IV$36,[29]BOP!$A$44:$IV$44,[29]BOP!$A$59:$IV$59,[29]BOP!#REF!,[29]BOP!#REF!,[29]BOP!$A$79:$IV$79,[29]BOP!#REF!</definedName>
    <definedName name="Z_9E0C48FE_FFCC_11D1_98BA_00C04FC96ABD_.wvu.Rows" localSheetId="0" hidden="1">[29]BOP!$A$36:$IV$36,[29]BOP!$A$44:$IV$44,[29]BOP!$A$59:$IV$59,[29]BOP!#REF!,[29]BOP!#REF!,[29]BOP!$A$79:$IV$79,[29]BOP!#REF!</definedName>
    <definedName name="Z_9E0C48FE_FFCC_11D1_98BA_00C04FC96ABD_.wvu.Rows" hidden="1">[29]BOP!$A$36:$IV$36,[29]BOP!$A$44:$IV$44,[29]BOP!$A$59:$IV$59,[29]BOP!#REF!,[29]BOP!#REF!,[29]BOP!$A$79:$IV$79,[29]BOP!#REF!</definedName>
    <definedName name="Z_9E0C48FF_FFCC_11D1_98BA_00C04FC96ABD_.wvu.Rows" hidden="1">[29]BOP!$A$36:$IV$36,[29]BOP!$A$44:$IV$44,[29]BOP!$A$59:$IV$59,[29]BOP!#REF!,[29]BOP!#REF!,[29]BOP!$A$79:$IV$79,[29]BOP!$A$81:$IV$88,[29]BOP!#REF!</definedName>
    <definedName name="Z_9E0C4900_FFCC_11D1_98BA_00C04FC96ABD_.wvu.Rows" hidden="1">[29]BOP!$A$36:$IV$36,[29]BOP!$A$44:$IV$44,[29]BOP!$A$59:$IV$59,[29]BOP!#REF!,[29]BOP!#REF!,[29]BOP!$A$79:$IV$79,[29]BOP!$A$81:$IV$88,[29]BOP!#REF!</definedName>
    <definedName name="Z_9E0C4901_FFCC_11D1_98BA_00C04FC96ABD_.wvu.Rows" hidden="1">[29]BOP!$A$36:$IV$36,[29]BOP!$A$44:$IV$44,[29]BOP!$A$59:$IV$59,[29]BOP!#REF!,[29]BOP!#REF!,[29]BOP!$A$79:$IV$79,[29]BOP!$A$81:$IV$88,[29]BOP!#REF!</definedName>
    <definedName name="Z_9E0C4903_FFCC_11D1_98BA_00C04FC96ABD_.wvu.Rows" hidden="1">[29]BOP!$A$36:$IV$36,[29]BOP!$A$44:$IV$44,[29]BOP!$A$59:$IV$59,[29]BOP!#REF!,[29]BOP!#REF!,[29]BOP!$A$79:$IV$79,[29]BOP!$A$81:$IV$88,[29]BOP!#REF!,[29]BOP!#REF!</definedName>
    <definedName name="Z_9E0C4904_FFCC_11D1_98BA_00C04FC96ABD_.wvu.Rows" hidden="1">[29]BOP!$A$36:$IV$36,[29]BOP!$A$44:$IV$44,[29]BOP!$A$59:$IV$59,[29]BOP!#REF!,[29]BOP!#REF!,[29]BOP!$A$79:$IV$79,[29]BOP!$A$81:$IV$88,[29]BOP!#REF!,[29]BOP!#REF!</definedName>
    <definedName name="Z_9E0C4905_FFCC_11D1_98BA_00C04FC96ABD_.wvu.Rows" hidden="1">[29]BOP!$A$36:$IV$36,[29]BOP!$A$44:$IV$44,[29]BOP!$A$59:$IV$59,[29]BOP!#REF!,[29]BOP!#REF!,[29]BOP!$A$79:$IV$79</definedName>
    <definedName name="Z_B424DD41_AAD0_11D2_BFD1_00A02466506E_.wvu.PrintTitles" hidden="1">[36]SUMMARY!$B$1:$D$65536,[36]SUMMARY!$A$3:$IV$5</definedName>
    <definedName name="Z_BC2BFA12_1C91_11D2_BFD2_00A02466506E_.wvu.PrintTitles" hidden="1">[36]SUMMARY!$B$1:$D$65536,[36]SUMMARY!$A$3:$IV$5</definedName>
    <definedName name="Z_C21FAE85_013A_11D2_98BD_00C04FC96ABD_.wvu.Rows" hidden="1">[29]BOP!$A$36:$IV$36,[29]BOP!$A$44:$IV$44,[29]BOP!$A$59:$IV$59,[29]BOP!#REF!,[29]BOP!#REF!,[29]BOP!$A$81:$IV$88</definedName>
    <definedName name="Z_C21FAE86_013A_11D2_98BD_00C04FC96ABD_.wvu.Rows" hidden="1">[29]BOP!$A$36:$IV$36,[29]BOP!$A$44:$IV$44,[29]BOP!$A$59:$IV$59,[29]BOP!#REF!,[29]BOP!#REF!,[29]BOP!$A$81:$IV$88</definedName>
    <definedName name="Z_C21FAE87_013A_11D2_98BD_00C04FC96ABD_.wvu.Rows" hidden="1">[29]BOP!$A$36:$IV$36,[29]BOP!$A$44:$IV$44,[29]BOP!$A$59:$IV$59,[29]BOP!#REF!,[29]BOP!#REF!,[29]BOP!$A$81:$IV$88</definedName>
    <definedName name="Z_C21FAE88_013A_11D2_98BD_00C04FC96ABD_.wvu.Rows" hidden="1">[29]BOP!$A$36:$IV$36,[29]BOP!$A$44:$IV$44,[29]BOP!$A$59:$IV$59,[29]BOP!#REF!,[29]BOP!#REF!,[29]BOP!$A$81:$IV$88</definedName>
    <definedName name="Z_C21FAE89_013A_11D2_98BD_00C04FC96ABD_.wvu.Rows" hidden="1">[29]BOP!$A$36:$IV$36,[29]BOP!$A$44:$IV$44,[29]BOP!$A$59:$IV$59,[29]BOP!#REF!,[29]BOP!#REF!,[29]BOP!$A$79:$IV$79,[29]BOP!$A$81:$IV$88,[29]BOP!#REF!</definedName>
    <definedName name="Z_C21FAE8A_013A_11D2_98BD_00C04FC96ABD_.wvu.Rows" hidden="1">[29]BOP!$A$36:$IV$36,[29]BOP!$A$44:$IV$44,[29]BOP!$A$59:$IV$59,[29]BOP!#REF!,[29]BOP!#REF!,[29]BOP!$A$79:$IV$79,[29]BOP!$A$81:$IV$88</definedName>
    <definedName name="Z_C21FAE8B_013A_11D2_98BD_00C04FC96ABD_.wvu.Rows" localSheetId="11" hidden="1">[29]BOP!$A$36:$IV$36,[29]BOP!$A$44:$IV$44,[29]BOP!$A$59:$IV$59,[29]BOP!#REF!,[29]BOP!#REF!,[29]BOP!$A$79:$IV$79,[29]BOP!#REF!</definedName>
    <definedName name="Z_C21FAE8B_013A_11D2_98BD_00C04FC96ABD_.wvu.Rows" localSheetId="0" hidden="1">[29]BOP!$A$36:$IV$36,[29]BOP!$A$44:$IV$44,[29]BOP!$A$59:$IV$59,[29]BOP!#REF!,[29]BOP!#REF!,[29]BOP!$A$79:$IV$79,[29]BOP!#REF!</definedName>
    <definedName name="Z_C21FAE8B_013A_11D2_98BD_00C04FC96ABD_.wvu.Rows" hidden="1">[29]BOP!$A$36:$IV$36,[29]BOP!$A$44:$IV$44,[29]BOP!$A$59:$IV$59,[29]BOP!#REF!,[29]BOP!#REF!,[29]BOP!$A$79:$IV$79,[29]BOP!#REF!</definedName>
    <definedName name="Z_C21FAE8C_013A_11D2_98BD_00C04FC96ABD_.wvu.Rows" hidden="1">[29]BOP!$A$36:$IV$36,[29]BOP!$A$44:$IV$44,[29]BOP!$A$59:$IV$59,[29]BOP!#REF!,[29]BOP!#REF!,[29]BOP!$A$79:$IV$79,[29]BOP!$A$81:$IV$88,[29]BOP!#REF!</definedName>
    <definedName name="Z_C21FAE8D_013A_11D2_98BD_00C04FC96ABD_.wvu.Rows" hidden="1">[29]BOP!$A$36:$IV$36,[29]BOP!$A$44:$IV$44,[29]BOP!$A$59:$IV$59,[29]BOP!#REF!,[29]BOP!#REF!,[29]BOP!$A$79:$IV$79,[29]BOP!$A$81:$IV$88,[29]BOP!#REF!</definedName>
    <definedName name="Z_C21FAE8E_013A_11D2_98BD_00C04FC96ABD_.wvu.Rows" hidden="1">[29]BOP!$A$36:$IV$36,[29]BOP!$A$44:$IV$44,[29]BOP!$A$59:$IV$59,[29]BOP!#REF!,[29]BOP!#REF!,[29]BOP!$A$79:$IV$79,[29]BOP!$A$81:$IV$88,[29]BOP!#REF!</definedName>
    <definedName name="Z_C21FAE90_013A_11D2_98BD_00C04FC96ABD_.wvu.Rows" hidden="1">[29]BOP!$A$36:$IV$36,[29]BOP!$A$44:$IV$44,[29]BOP!$A$59:$IV$59,[29]BOP!#REF!,[29]BOP!#REF!,[29]BOP!$A$79:$IV$79,[29]BOP!$A$81:$IV$88,[29]BOP!#REF!,[29]BOP!#REF!</definedName>
    <definedName name="Z_C21FAE91_013A_11D2_98BD_00C04FC96ABD_.wvu.Rows" hidden="1">[29]BOP!$A$36:$IV$36,[29]BOP!$A$44:$IV$44,[29]BOP!$A$59:$IV$59,[29]BOP!#REF!,[29]BOP!#REF!,[29]BOP!$A$79:$IV$79,[29]BOP!$A$81:$IV$88,[29]BOP!#REF!,[29]BOP!#REF!</definedName>
    <definedName name="Z_C21FAE92_013A_11D2_98BD_00C04FC96ABD_.wvu.Rows" hidden="1">[29]BOP!$A$36:$IV$36,[29]BOP!$A$44:$IV$44,[29]BOP!$A$59:$IV$59,[29]BOP!#REF!,[29]BOP!#REF!,[29]BOP!$A$79:$IV$79</definedName>
    <definedName name="Z_CF25EF4A_FFAB_11D1_98B7_00C04FC96ABD_.wvu.Rows" hidden="1">[29]BOP!$A$36:$IV$36,[29]BOP!$A$44:$IV$44,[29]BOP!$A$59:$IV$59,[29]BOP!#REF!,[29]BOP!#REF!,[29]BOP!$A$81:$IV$88</definedName>
    <definedName name="Z_CF25EF4B_FFAB_11D1_98B7_00C04FC96ABD_.wvu.Rows" hidden="1">[29]BOP!$A$36:$IV$36,[29]BOP!$A$44:$IV$44,[29]BOP!$A$59:$IV$59,[29]BOP!#REF!,[29]BOP!#REF!,[29]BOP!$A$81:$IV$88</definedName>
    <definedName name="Z_CF25EF4C_FFAB_11D1_98B7_00C04FC96ABD_.wvu.Rows" hidden="1">[29]BOP!$A$36:$IV$36,[29]BOP!$A$44:$IV$44,[29]BOP!$A$59:$IV$59,[29]BOP!#REF!,[29]BOP!#REF!,[29]BOP!$A$81:$IV$88</definedName>
    <definedName name="Z_CF25EF4D_FFAB_11D1_98B7_00C04FC96ABD_.wvu.Rows" hidden="1">[29]BOP!$A$36:$IV$36,[29]BOP!$A$44:$IV$44,[29]BOP!$A$59:$IV$59,[29]BOP!#REF!,[29]BOP!#REF!,[29]BOP!$A$81:$IV$88</definedName>
    <definedName name="Z_CF25EF4E_FFAB_11D1_98B7_00C04FC96ABD_.wvu.Rows" hidden="1">[29]BOP!$A$36:$IV$36,[29]BOP!$A$44:$IV$44,[29]BOP!$A$59:$IV$59,[29]BOP!#REF!,[29]BOP!#REF!,[29]BOP!$A$79:$IV$79,[29]BOP!$A$81:$IV$88,[29]BOP!#REF!</definedName>
    <definedName name="Z_CF25EF4F_FFAB_11D1_98B7_00C04FC96ABD_.wvu.Rows" hidden="1">[29]BOP!$A$36:$IV$36,[29]BOP!$A$44:$IV$44,[29]BOP!$A$59:$IV$59,[29]BOP!#REF!,[29]BOP!#REF!,[29]BOP!$A$79:$IV$79,[29]BOP!$A$81:$IV$88</definedName>
    <definedName name="Z_CF25EF50_FFAB_11D1_98B7_00C04FC96ABD_.wvu.Rows" localSheetId="11" hidden="1">[29]BOP!$A$36:$IV$36,[29]BOP!$A$44:$IV$44,[29]BOP!$A$59:$IV$59,[29]BOP!#REF!,[29]BOP!#REF!,[29]BOP!$A$79:$IV$79,[29]BOP!#REF!</definedName>
    <definedName name="Z_CF25EF50_FFAB_11D1_98B7_00C04FC96ABD_.wvu.Rows" localSheetId="0" hidden="1">[29]BOP!$A$36:$IV$36,[29]BOP!$A$44:$IV$44,[29]BOP!$A$59:$IV$59,[29]BOP!#REF!,[29]BOP!#REF!,[29]BOP!$A$79:$IV$79,[29]BOP!#REF!</definedName>
    <definedName name="Z_CF25EF50_FFAB_11D1_98B7_00C04FC96ABD_.wvu.Rows" hidden="1">[29]BOP!$A$36:$IV$36,[29]BOP!$A$44:$IV$44,[29]BOP!$A$59:$IV$59,[29]BOP!#REF!,[29]BOP!#REF!,[29]BOP!$A$79:$IV$79,[29]BOP!#REF!</definedName>
    <definedName name="Z_CF25EF51_FFAB_11D1_98B7_00C04FC96ABD_.wvu.Rows" hidden="1">[29]BOP!$A$36:$IV$36,[29]BOP!$A$44:$IV$44,[29]BOP!$A$59:$IV$59,[29]BOP!#REF!,[29]BOP!#REF!,[29]BOP!$A$79:$IV$79,[29]BOP!$A$81:$IV$88,[29]BOP!#REF!</definedName>
    <definedName name="Z_CF25EF52_FFAB_11D1_98B7_00C04FC96ABD_.wvu.Rows" hidden="1">[29]BOP!$A$36:$IV$36,[29]BOP!$A$44:$IV$44,[29]BOP!$A$59:$IV$59,[29]BOP!#REF!,[29]BOP!#REF!,[29]BOP!$A$79:$IV$79,[29]BOP!$A$81:$IV$88,[29]BOP!#REF!</definedName>
    <definedName name="Z_CF25EF53_FFAB_11D1_98B7_00C04FC96ABD_.wvu.Rows" hidden="1">[29]BOP!$A$36:$IV$36,[29]BOP!$A$44:$IV$44,[29]BOP!$A$59:$IV$59,[29]BOP!#REF!,[29]BOP!#REF!,[29]BOP!$A$79:$IV$79,[29]BOP!$A$81:$IV$88,[29]BOP!#REF!</definedName>
    <definedName name="Z_CF25EF55_FFAB_11D1_98B7_00C04FC96ABD_.wvu.Rows" hidden="1">[29]BOP!$A$36:$IV$36,[29]BOP!$A$44:$IV$44,[29]BOP!$A$59:$IV$59,[29]BOP!#REF!,[29]BOP!#REF!,[29]BOP!$A$79:$IV$79,[29]BOP!$A$81:$IV$88,[29]BOP!#REF!,[29]BOP!#REF!</definedName>
    <definedName name="Z_CF25EF56_FFAB_11D1_98B7_00C04FC96ABD_.wvu.Rows" hidden="1">[29]BOP!$A$36:$IV$36,[29]BOP!$A$44:$IV$44,[29]BOP!$A$59:$IV$59,[29]BOP!#REF!,[29]BOP!#REF!,[29]BOP!$A$79:$IV$79,[29]BOP!$A$81:$IV$88,[29]BOP!#REF!,[29]BOP!#REF!</definedName>
    <definedName name="Z_CF25EF57_FFAB_11D1_98B7_00C04FC96ABD_.wvu.Rows" hidden="1">[29]BOP!$A$36:$IV$36,[29]BOP!$A$44:$IV$44,[29]BOP!$A$59:$IV$59,[29]BOP!#REF!,[29]BOP!#REF!,[29]BOP!$A$79:$IV$79</definedName>
    <definedName name="Z_E6B74681_BCE1_11D2_BFD1_00A02466506E_.wvu.PrintTitles" hidden="1">[36]SUMMARY!$B$1:$D$65536,[36]SUMMARY!$A$3:$IV$5</definedName>
    <definedName name="Z_EA8011E5_017A_11D2_98BD_00C04FC96ABD_.wvu.Rows" hidden="1">[29]BOP!$A$36:$IV$36,[29]BOP!$A$44:$IV$44,[29]BOP!$A$59:$IV$59,[29]BOP!#REF!,[29]BOP!#REF!,[29]BOP!$A$79:$IV$79,[29]BOP!$A$81:$IV$88</definedName>
    <definedName name="Z_EA8011E6_017A_11D2_98BD_00C04FC96ABD_.wvu.Rows" localSheetId="11" hidden="1">[29]BOP!$A$36:$IV$36,[29]BOP!$A$44:$IV$44,[29]BOP!$A$59:$IV$59,[29]BOP!#REF!,[29]BOP!#REF!,[29]BOP!$A$79:$IV$79,[29]BOP!#REF!</definedName>
    <definedName name="Z_EA8011E6_017A_11D2_98BD_00C04FC96ABD_.wvu.Rows" localSheetId="0" hidden="1">[29]BOP!$A$36:$IV$36,[29]BOP!$A$44:$IV$44,[29]BOP!$A$59:$IV$59,[29]BOP!#REF!,[29]BOP!#REF!,[29]BOP!$A$79:$IV$79,[29]BOP!#REF!</definedName>
    <definedName name="Z_EA8011E6_017A_11D2_98BD_00C04FC96ABD_.wvu.Rows" hidden="1">[29]BOP!$A$36:$IV$36,[29]BOP!$A$44:$IV$44,[29]BOP!$A$59:$IV$59,[29]BOP!#REF!,[29]BOP!#REF!,[29]BOP!$A$79:$IV$79,[29]BOP!#REF!</definedName>
    <definedName name="Z_EA8011E9_017A_11D2_98BD_00C04FC96ABD_.wvu.Rows" hidden="1">[29]BOP!$A$36:$IV$36,[29]BOP!$A$44:$IV$44,[29]BOP!$A$59:$IV$59,[29]BOP!#REF!,[29]BOP!#REF!,[29]BOP!$A$79:$IV$79,[29]BOP!$A$81:$IV$88,[29]BOP!#REF!</definedName>
    <definedName name="Z_EA8011EC_017A_11D2_98BD_00C04FC96ABD_.wvu.Rows" hidden="1">[29]BOP!$A$36:$IV$36,[29]BOP!$A$44:$IV$44,[29]BOP!$A$59:$IV$59,[29]BOP!#REF!,[29]BOP!#REF!,[29]BOP!$A$79:$IV$79,[29]BOP!$A$81:$IV$88,[29]BOP!#REF!,[29]BOP!#REF!</definedName>
    <definedName name="Z_EA86CE3A_00A2_11D2_98BC_00C04FC96ABD_.wvu.Rows" hidden="1">[29]BOP!$A$36:$IV$36,[29]BOP!$A$44:$IV$44,[29]BOP!$A$59:$IV$59,[29]BOP!#REF!,[29]BOP!#REF!,[29]BOP!$A$81:$IV$88</definedName>
    <definedName name="Z_EA86CE3B_00A2_11D2_98BC_00C04FC96ABD_.wvu.Rows" hidden="1">[29]BOP!$A$36:$IV$36,[29]BOP!$A$44:$IV$44,[29]BOP!$A$59:$IV$59,[29]BOP!#REF!,[29]BOP!#REF!,[29]BOP!$A$81:$IV$88</definedName>
    <definedName name="Z_EA86CE3C_00A2_11D2_98BC_00C04FC96ABD_.wvu.Rows" hidden="1">[29]BOP!$A$36:$IV$36,[29]BOP!$A$44:$IV$44,[29]BOP!$A$59:$IV$59,[29]BOP!#REF!,[29]BOP!#REF!,[29]BOP!$A$81:$IV$88</definedName>
    <definedName name="Z_EA86CE3D_00A2_11D2_98BC_00C04FC96ABD_.wvu.Rows" hidden="1">[29]BOP!$A$36:$IV$36,[29]BOP!$A$44:$IV$44,[29]BOP!$A$59:$IV$59,[29]BOP!#REF!,[29]BOP!#REF!,[29]BOP!$A$81:$IV$88</definedName>
    <definedName name="Z_EA86CE3E_00A2_11D2_98BC_00C04FC96ABD_.wvu.Rows" hidden="1">[29]BOP!$A$36:$IV$36,[29]BOP!$A$44:$IV$44,[29]BOP!$A$59:$IV$59,[29]BOP!#REF!,[29]BOP!#REF!,[29]BOP!$A$79:$IV$79,[29]BOP!$A$81:$IV$88,[29]BOP!#REF!</definedName>
    <definedName name="Z_EA86CE3F_00A2_11D2_98BC_00C04FC96ABD_.wvu.Rows" hidden="1">[29]BOP!$A$36:$IV$36,[29]BOP!$A$44:$IV$44,[29]BOP!$A$59:$IV$59,[29]BOP!#REF!,[29]BOP!#REF!,[29]BOP!$A$79:$IV$79,[29]BOP!$A$81:$IV$88</definedName>
    <definedName name="Z_EA86CE40_00A2_11D2_98BC_00C04FC96ABD_.wvu.Rows" localSheetId="11" hidden="1">[29]BOP!$A$36:$IV$36,[29]BOP!$A$44:$IV$44,[29]BOP!$A$59:$IV$59,[29]BOP!#REF!,[29]BOP!#REF!,[29]BOP!$A$79:$IV$79,[29]BOP!#REF!</definedName>
    <definedName name="Z_EA86CE40_00A2_11D2_98BC_00C04FC96ABD_.wvu.Rows" localSheetId="0" hidden="1">[29]BOP!$A$36:$IV$36,[29]BOP!$A$44:$IV$44,[29]BOP!$A$59:$IV$59,[29]BOP!#REF!,[29]BOP!#REF!,[29]BOP!$A$79:$IV$79,[29]BOP!#REF!</definedName>
    <definedName name="Z_EA86CE40_00A2_11D2_98BC_00C04FC96ABD_.wvu.Rows" hidden="1">[29]BOP!$A$36:$IV$36,[29]BOP!$A$44:$IV$44,[29]BOP!$A$59:$IV$59,[29]BOP!#REF!,[29]BOP!#REF!,[29]BOP!$A$79:$IV$79,[29]BOP!#REF!</definedName>
    <definedName name="Z_EA86CE41_00A2_11D2_98BC_00C04FC96ABD_.wvu.Rows" hidden="1">[29]BOP!$A$36:$IV$36,[29]BOP!$A$44:$IV$44,[29]BOP!$A$59:$IV$59,[29]BOP!#REF!,[29]BOP!#REF!,[29]BOP!$A$79:$IV$79,[29]BOP!$A$81:$IV$88,[29]BOP!#REF!</definedName>
    <definedName name="Z_EA86CE42_00A2_11D2_98BC_00C04FC96ABD_.wvu.Rows" hidden="1">[29]BOP!$A$36:$IV$36,[29]BOP!$A$44:$IV$44,[29]BOP!$A$59:$IV$59,[29]BOP!#REF!,[29]BOP!#REF!,[29]BOP!$A$79:$IV$79,[29]BOP!$A$81:$IV$88,[29]BOP!#REF!</definedName>
    <definedName name="Z_EA86CE43_00A2_11D2_98BC_00C04FC96ABD_.wvu.Rows" hidden="1">[29]BOP!$A$36:$IV$36,[29]BOP!$A$44:$IV$44,[29]BOP!$A$59:$IV$59,[29]BOP!#REF!,[29]BOP!#REF!,[29]BOP!$A$79:$IV$79,[29]BOP!$A$81:$IV$88,[29]BOP!#REF!</definedName>
    <definedName name="Z_EA86CE45_00A2_11D2_98BC_00C04FC96ABD_.wvu.Rows" hidden="1">[29]BOP!$A$36:$IV$36,[29]BOP!$A$44:$IV$44,[29]BOP!$A$59:$IV$59,[29]BOP!#REF!,[29]BOP!#REF!,[29]BOP!$A$79:$IV$79,[29]BOP!$A$81:$IV$88,[29]BOP!#REF!,[29]BOP!#REF!</definedName>
    <definedName name="Z_EA86CE46_00A2_11D2_98BC_00C04FC96ABD_.wvu.Rows" hidden="1">[29]BOP!$A$36:$IV$36,[29]BOP!$A$44:$IV$44,[29]BOP!$A$59:$IV$59,[29]BOP!#REF!,[29]BOP!#REF!,[29]BOP!$A$79:$IV$79,[29]BOP!$A$81:$IV$88,[29]BOP!#REF!,[29]BOP!#REF!</definedName>
    <definedName name="Z_EA86CE47_00A2_11D2_98BC_00C04FC96ABD_.wvu.Rows" hidden="1">[29]BOP!$A$36:$IV$36,[29]BOP!$A$44:$IV$44,[29]BOP!$A$59:$IV$59,[29]BOP!#REF!,[29]BOP!#REF!,[29]BOP!$A$79:$IV$79</definedName>
    <definedName name="zkouska" localSheetId="11" hidden="1">#REF!</definedName>
    <definedName name="zkouska" localSheetId="0" hidden="1">#REF!</definedName>
    <definedName name="zkouska" hidden="1">#REF!</definedName>
    <definedName name="zz" localSheetId="11" hidden="1">{"Tab1",#N/A,FALSE,"P";"Tab2",#N/A,FALSE,"P"}</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84" l="1"/>
  <c r="B3" i="85"/>
  <c r="B3" i="83"/>
  <c r="B3" i="82" l="1"/>
  <c r="B3" i="81" l="1"/>
  <c r="B3" i="80" l="1"/>
  <c r="B3" i="32"/>
  <c r="B3" i="38"/>
  <c r="B3" i="54"/>
  <c r="B3" i="33"/>
  <c r="B3" i="12"/>
  <c r="B3" i="72"/>
  <c r="B3" i="71"/>
  <c r="B3" i="67"/>
  <c r="B3" i="19"/>
  <c r="B3" i="23"/>
  <c r="B3" i="70"/>
  <c r="B3" i="2"/>
  <c r="B3" i="65"/>
  <c r="B3" i="76"/>
  <c r="B3" i="4"/>
  <c r="B3" i="73"/>
  <c r="B3" i="41"/>
  <c r="B3" i="1"/>
  <c r="B3" i="43"/>
  <c r="B3" i="44"/>
  <c r="B3" i="28"/>
  <c r="B3" i="61"/>
  <c r="B3" i="62"/>
  <c r="B3" i="58"/>
  <c r="B3" i="78"/>
  <c r="B3" i="31"/>
  <c r="B3" i="47"/>
  <c r="B3" i="46" l="1"/>
  <c r="B3" i="37"/>
  <c r="B3" i="69"/>
  <c r="B3" i="77"/>
</calcChain>
</file>

<file path=xl/sharedStrings.xml><?xml version="1.0" encoding="utf-8"?>
<sst xmlns="http://schemas.openxmlformats.org/spreadsheetml/2006/main" count="1030" uniqueCount="551">
  <si>
    <t>Receita</t>
  </si>
  <si>
    <t>Lotarias, apostas mútuas e imposto do jogo</t>
  </si>
  <si>
    <t>Taxas Moderadoras</t>
  </si>
  <si>
    <t>Outros</t>
  </si>
  <si>
    <t>Vendas</t>
  </si>
  <si>
    <t>Prestações de serviços e concessões</t>
  </si>
  <si>
    <t>Serviços específicos do setor da saúde</t>
  </si>
  <si>
    <t>outros serviços</t>
  </si>
  <si>
    <t>Transferências e subsídios correntes obtidos</t>
  </si>
  <si>
    <t>Administração Local</t>
  </si>
  <si>
    <t>Juros e rendimentos similares obtidos</t>
  </si>
  <si>
    <t>Outros rendimentos e ganhos</t>
  </si>
  <si>
    <t>I. Total Receita Corrente</t>
  </si>
  <si>
    <t>Património/Capital</t>
  </si>
  <si>
    <t>Transferências e subsídios de capital</t>
  </si>
  <si>
    <t>Outros Rendimentos de Capital</t>
  </si>
  <si>
    <t>II. Total Receita de Capital</t>
  </si>
  <si>
    <t>Despesa</t>
  </si>
  <si>
    <t>Remunerações</t>
  </si>
  <si>
    <t>Suplementos de remunerações</t>
  </si>
  <si>
    <t xml:space="preserve">Encargos sobre remunerações </t>
  </si>
  <si>
    <t>Compras de Inventários</t>
  </si>
  <si>
    <t>Produtos farmacêuticos</t>
  </si>
  <si>
    <t>Material de consumo clínico</t>
  </si>
  <si>
    <t>Outro material de consumo</t>
  </si>
  <si>
    <t>Fornecimentos e serviços externos</t>
  </si>
  <si>
    <t>Serviços de saúde</t>
  </si>
  <si>
    <t>Produtos vendidos por farmácias</t>
  </si>
  <si>
    <t>Internamentos</t>
  </si>
  <si>
    <t>Outros subcontratos de serviços de saúde</t>
  </si>
  <si>
    <t>Outros subcontratos</t>
  </si>
  <si>
    <t>Juros e gastos similares suportados</t>
  </si>
  <si>
    <t>Transferências e subsídios concedidos</t>
  </si>
  <si>
    <t>Despesa SNS</t>
  </si>
  <si>
    <t>Receita SNS</t>
  </si>
  <si>
    <t>Outras receitas correntes</t>
  </si>
  <si>
    <t>Receita de Capital</t>
  </si>
  <si>
    <t>Receita Corrente</t>
  </si>
  <si>
    <t>%</t>
  </si>
  <si>
    <t>Execução*</t>
  </si>
  <si>
    <t>Total da Receita</t>
  </si>
  <si>
    <t>Despesa Corrente</t>
  </si>
  <si>
    <t>Despesas com pessoal</t>
  </si>
  <si>
    <t>Outras despesas correntes</t>
  </si>
  <si>
    <t>Despesa de Capital</t>
  </si>
  <si>
    <t>Aquisição de bens de capital</t>
  </si>
  <si>
    <t>Transferências de capital</t>
  </si>
  <si>
    <t>Total da Despesa</t>
  </si>
  <si>
    <t>Orçamento</t>
  </si>
  <si>
    <t>Desvio</t>
  </si>
  <si>
    <t>Ano</t>
  </si>
  <si>
    <t>Consultas de enfermagem</t>
  </si>
  <si>
    <t>Nº de utentes inscritos (LIC)</t>
  </si>
  <si>
    <t>Entradas em LIC</t>
  </si>
  <si>
    <t>Consultas médicas hospitalares</t>
  </si>
  <si>
    <t>Total operados SIGIC</t>
  </si>
  <si>
    <t>% azuis, verdes e brancos</t>
  </si>
  <si>
    <t>% episódios que originam internamento</t>
  </si>
  <si>
    <t>Cirurgia Programada</t>
  </si>
  <si>
    <t>Camas internamento RNCCI</t>
  </si>
  <si>
    <t>Lugares domiciliários em ECCI</t>
  </si>
  <si>
    <t>Utentes referenciados</t>
  </si>
  <si>
    <t>Utentes assistidos</t>
  </si>
  <si>
    <t>Utentes em Lista Espera</t>
  </si>
  <si>
    <t>Sessões hospital dia</t>
  </si>
  <si>
    <t>% mulheres [50; 70[ anos, com mamografia nos últimos 2 anos</t>
  </si>
  <si>
    <t>% mulheres [25;60[ anos, com rastreio cancro colo útero</t>
  </si>
  <si>
    <t>% utentes [50; 75[ anos, com rastreio cancro cólon e reto</t>
  </si>
  <si>
    <t>% hipertensos &lt; 65 anos, com pressão arterial &lt; 150/90</t>
  </si>
  <si>
    <t>% diabéticos c/ última HbA1c &lt;= 8,0%</t>
  </si>
  <si>
    <t>% utentes com DPOC, com FeV1 em 3 anos</t>
  </si>
  <si>
    <t>Outras primeiras consultas</t>
  </si>
  <si>
    <t>Primeiras consultas CTH</t>
  </si>
  <si>
    <t>Taxas moderadoras</t>
  </si>
  <si>
    <t>Total despesa SNS com medicamentos</t>
  </si>
  <si>
    <t>Quota medicamentos genéricos</t>
  </si>
  <si>
    <t>Quota medicamentos biossimilares, em unidades</t>
  </si>
  <si>
    <t>Despesa SNS em ambulatório</t>
  </si>
  <si>
    <t>Despesa utentes em ambulatório</t>
  </si>
  <si>
    <t>Unidades dispensadas</t>
  </si>
  <si>
    <t>Mercado concorrencial</t>
  </si>
  <si>
    <t>Injeções de capital</t>
  </si>
  <si>
    <t>Dívida fornecedores externos</t>
  </si>
  <si>
    <t>Dívida vencida</t>
  </si>
  <si>
    <t>Episódios urgência</t>
  </si>
  <si>
    <t>Intervenções cirúrgicas</t>
  </si>
  <si>
    <t>Cirurgia em ambulatório</t>
  </si>
  <si>
    <t>Cirurgia convencional</t>
  </si>
  <si>
    <t>Consultas subsequentes</t>
  </si>
  <si>
    <t>% Cirurgia em ambulatório</t>
  </si>
  <si>
    <t>Cirurgia urgente</t>
  </si>
  <si>
    <t>Primeiras consultas</t>
  </si>
  <si>
    <t>Demora média (em dias)</t>
  </si>
  <si>
    <t>Subsídio de férias e natal</t>
  </si>
  <si>
    <t>Outros gastos com pessoal</t>
  </si>
  <si>
    <t>Contratos e acordos (inclui PPP)</t>
  </si>
  <si>
    <t>Meios complementares diagnóstico e terapêutica</t>
  </si>
  <si>
    <t>Fornecimentos e serviços</t>
  </si>
  <si>
    <t>Saldo Global</t>
  </si>
  <si>
    <t>Compras de inventários</t>
  </si>
  <si>
    <t>% Cumprimento tempos triagem</t>
  </si>
  <si>
    <t>Taxa ocupação (%)</t>
  </si>
  <si>
    <t>Índice</t>
  </si>
  <si>
    <t>Total de utentes inscritos no SNS</t>
  </si>
  <si>
    <t>Número utentes sem médico família atribuído</t>
  </si>
  <si>
    <t>Índice utilização consultas médicas**</t>
  </si>
  <si>
    <t>Índice utilização consultas enfermagem**</t>
  </si>
  <si>
    <t>Consultas outros técnicos saúde</t>
  </si>
  <si>
    <t>% primeiras consultas total consultas</t>
  </si>
  <si>
    <t>Saldo SNS</t>
  </si>
  <si>
    <t>Administração Central</t>
  </si>
  <si>
    <t>Em valor (PVP)</t>
  </si>
  <si>
    <t>IPO Lisboa</t>
  </si>
  <si>
    <t>IPO Porto</t>
  </si>
  <si>
    <t>IPO Coimbra</t>
  </si>
  <si>
    <t>IPST</t>
  </si>
  <si>
    <t>INSA</t>
  </si>
  <si>
    <t>ACSS</t>
  </si>
  <si>
    <t>Desvios despesa</t>
  </si>
  <si>
    <t>Desvios receita</t>
  </si>
  <si>
    <t>Valor Orçamentado</t>
  </si>
  <si>
    <t>Valor Executado</t>
  </si>
  <si>
    <t>Desvio no Saldo</t>
  </si>
  <si>
    <t>Total RNCCI</t>
  </si>
  <si>
    <t>Consultas Médicas</t>
  </si>
  <si>
    <t>Presenciais*</t>
  </si>
  <si>
    <t xml:space="preserve">Não presenciais </t>
  </si>
  <si>
    <t>Doentes saídos internamento</t>
  </si>
  <si>
    <t>M€</t>
  </si>
  <si>
    <t>GRÁFICOS</t>
  </si>
  <si>
    <t>QUADROS</t>
  </si>
  <si>
    <t>% Utentes inscritos em USF</t>
  </si>
  <si>
    <t>Total da Receita (I+II)</t>
  </si>
  <si>
    <t>Despesa SNS em ambiente hospitalar</t>
  </si>
  <si>
    <t>Despesa corrente em saúde em % do PIB</t>
  </si>
  <si>
    <t>Alemanha</t>
  </si>
  <si>
    <t>Austria</t>
  </si>
  <si>
    <t>Bélgica</t>
  </si>
  <si>
    <t>Bulgária</t>
  </si>
  <si>
    <t>Chipre</t>
  </si>
  <si>
    <t>Croácia</t>
  </si>
  <si>
    <t>Dinamarca</t>
  </si>
  <si>
    <t>Eslováquia</t>
  </si>
  <si>
    <t>Eslovenia</t>
  </si>
  <si>
    <t>Espanha</t>
  </si>
  <si>
    <t>Estonia</t>
  </si>
  <si>
    <t>Finlandia</t>
  </si>
  <si>
    <t>França</t>
  </si>
  <si>
    <t>Grecia</t>
  </si>
  <si>
    <t>Hungria</t>
  </si>
  <si>
    <t>Irlanda</t>
  </si>
  <si>
    <t>Itália</t>
  </si>
  <si>
    <t>Letónia</t>
  </si>
  <si>
    <t>Lituania</t>
  </si>
  <si>
    <t>Luxemburgo</t>
  </si>
  <si>
    <t>Malta</t>
  </si>
  <si>
    <t>Holanda</t>
  </si>
  <si>
    <t>Polónia</t>
  </si>
  <si>
    <t>Portugal</t>
  </si>
  <si>
    <t>Roménia</t>
  </si>
  <si>
    <t>Suécia</t>
  </si>
  <si>
    <t>Média UE 27</t>
  </si>
  <si>
    <t xml:space="preserve">EXECUÇÃO </t>
  </si>
  <si>
    <t>Variação da dívida a fornecedores externos</t>
  </si>
  <si>
    <t>Variação da dívida vencida</t>
  </si>
  <si>
    <t>Variação dos pagamentos em atraso</t>
  </si>
  <si>
    <r>
      <rPr>
        <b/>
        <sz val="9"/>
        <rFont val="Ubuntu Light"/>
        <family val="2"/>
      </rPr>
      <t>Fonte</t>
    </r>
    <r>
      <rPr>
        <sz val="9"/>
        <rFont val="Ubuntu Light"/>
        <family val="2"/>
      </rPr>
      <t>: ACSS.</t>
    </r>
  </si>
  <si>
    <r>
      <rPr>
        <b/>
        <sz val="8"/>
        <rFont val="Ubuntu Light"/>
        <family val="2"/>
      </rPr>
      <t>Fonte</t>
    </r>
    <r>
      <rPr>
        <sz val="8"/>
        <rFont val="Ubuntu Light"/>
        <family val="2"/>
      </rPr>
      <t>: ACSS.</t>
    </r>
  </si>
  <si>
    <t>Ctvh (p.p.)</t>
  </si>
  <si>
    <t>Contratos e Acordos (sem PPP)</t>
  </si>
  <si>
    <t>PPP</t>
  </si>
  <si>
    <t>Saldo</t>
  </si>
  <si>
    <t>SPA</t>
  </si>
  <si>
    <t>Entidade</t>
  </si>
  <si>
    <t>Sigla</t>
  </si>
  <si>
    <t>Natureza</t>
  </si>
  <si>
    <t>Tipo</t>
  </si>
  <si>
    <t>Administração Central do Sistema de Saúde, I.P.</t>
  </si>
  <si>
    <t>EPE</t>
  </si>
  <si>
    <t>IPO</t>
  </si>
  <si>
    <t>ULS</t>
  </si>
  <si>
    <r>
      <rPr>
        <b/>
        <sz val="8"/>
        <rFont val="Ubuntu Light"/>
        <family val="2"/>
      </rPr>
      <t>Notas:</t>
    </r>
    <r>
      <rPr>
        <sz val="8"/>
        <rFont val="Ubuntu Light"/>
        <family val="2"/>
      </rPr>
      <t xml:space="preserve"> * Inclui número de consultas médicas presenciais, domicílios médicos e consultas em atendimento complementar (em milhares). O índice de utilização de consultas médicas (indicador 2017.330.01) e de enfermagem (indicador 2017.331.01) é calculado pela ACSS, respeitando as regras que constam do Bilhete de Identidade dos Indicadores dos Cuidados de Saúde Primários. Estes índices medem a frequência com que as consultas previsivelmente necessárias para a responder às necessidades da população, considerando critérios sociodemográficos e de morbilidade, são efetivamente realizadas nos cuidados de saúde primários. Os índices são calibrados para resultar numa escala de valores entre um mínimo de “0”, que significa ausência de resposta, e de "aproximadamente 1", que representa utilização adequada às necessidades.</t>
    </r>
  </si>
  <si>
    <t>Taxa de adesão aos rastreios oncológicos</t>
  </si>
  <si>
    <t>Acompanhamento de doentes crónicos</t>
  </si>
  <si>
    <r>
      <rPr>
        <b/>
        <sz val="8"/>
        <rFont val="Ubuntu Light"/>
        <family val="2"/>
      </rPr>
      <t>Fonte</t>
    </r>
    <r>
      <rPr>
        <sz val="8"/>
        <rFont val="Ubuntu Light"/>
        <family val="2"/>
      </rPr>
      <t>: Administração Central do Sistema de Saúde.</t>
    </r>
  </si>
  <si>
    <r>
      <rPr>
        <b/>
        <sz val="8"/>
        <rFont val="Ubuntu Light"/>
        <family val="2"/>
      </rPr>
      <t>Notas</t>
    </r>
    <r>
      <rPr>
        <sz val="8"/>
        <rFont val="Ubuntu Light"/>
        <family val="2"/>
      </rPr>
      <t>: RNCCI - Rede Nacional de Cuidados Continuados Integrados; ECCI - Equipas Comunitárias de Cuidados Continuados  Integrados.</t>
    </r>
  </si>
  <si>
    <t>República Checa</t>
  </si>
  <si>
    <r>
      <t xml:space="preserve">Despesa SNS em % PIB
</t>
    </r>
    <r>
      <rPr>
        <sz val="9"/>
        <rFont val="Ubuntu Light"/>
        <family val="2"/>
      </rPr>
      <t>(eixo dta)</t>
    </r>
  </si>
  <si>
    <r>
      <t xml:space="preserve">Despesa SNS em % desp. pública
</t>
    </r>
    <r>
      <rPr>
        <sz val="9"/>
        <rFont val="Ubuntu Light"/>
        <family val="2"/>
      </rPr>
      <t>(eixo dta)</t>
    </r>
  </si>
  <si>
    <r>
      <rPr>
        <b/>
        <sz val="8"/>
        <rFont val="Ubuntu Light"/>
        <family val="2"/>
      </rPr>
      <t>Fontes</t>
    </r>
    <r>
      <rPr>
        <sz val="8"/>
        <rFont val="Ubuntu Light"/>
        <family val="2"/>
      </rPr>
      <t>: ACSS e INE.</t>
    </r>
  </si>
  <si>
    <t>Evolução da despesa corrente em saúde em Portugal</t>
  </si>
  <si>
    <t>Receita e despesa do SNS</t>
  </si>
  <si>
    <t>Saldo orçamental do SNS</t>
  </si>
  <si>
    <r>
      <rPr>
        <b/>
        <sz val="8"/>
        <rFont val="Ubuntu Light"/>
        <family val="2"/>
      </rPr>
      <t xml:space="preserve">Fonte: </t>
    </r>
    <r>
      <rPr>
        <sz val="8"/>
        <rFont val="Ubuntu Light"/>
        <family val="2"/>
      </rPr>
      <t xml:space="preserve">DGAEP. </t>
    </r>
  </si>
  <si>
    <t>Variação despesa medicamentos (%)</t>
  </si>
  <si>
    <r>
      <t xml:space="preserve">Evolução dos desvios na receita e na despesa </t>
    </r>
    <r>
      <rPr>
        <sz val="9"/>
        <rFont val="Ubuntu Light"/>
        <family val="2"/>
      </rPr>
      <t>(%)</t>
    </r>
  </si>
  <si>
    <r>
      <t>Evolução dos desvios no saldo</t>
    </r>
    <r>
      <rPr>
        <sz val="9"/>
        <rFont val="Ubuntu Light"/>
        <family val="2"/>
      </rPr>
      <t xml:space="preserve"> (M€)</t>
    </r>
  </si>
  <si>
    <t>Pagamentos em atraso</t>
  </si>
  <si>
    <t>Nº de Médicos</t>
  </si>
  <si>
    <t>Remun. Base (€)</t>
  </si>
  <si>
    <t>Ganho mensal (€)</t>
  </si>
  <si>
    <t>Nº de Enfermeiros</t>
  </si>
  <si>
    <t>Nº de Téc. Diagnóstico e Terapêutica</t>
  </si>
  <si>
    <r>
      <rPr>
        <b/>
        <sz val="8"/>
        <rFont val="Ubuntu Light"/>
        <family val="2"/>
      </rPr>
      <t>Notas:</t>
    </r>
    <r>
      <rPr>
        <sz val="8"/>
        <rFont val="Ubuntu Light"/>
        <family val="2"/>
      </rPr>
      <t xml:space="preserve"> * Inclui consultas médicas presenciais, domicílios médicos e consultas médicas "urgentes" (realizadas em serviços de atendimento permanente e afins). | ** O índice de utilização de consultas médicas (indicador 2017.330.01) e de enfermagem (indicador 2017.331.01) é calculado pela ACSS, com as regras que constam do Bilhete de Identidade dos Indicadores dos Cuidados de Saúde Primários.</t>
    </r>
  </si>
  <si>
    <t>Nº Técnico Superior de Saúde</t>
  </si>
  <si>
    <t>% inscritos dentro TMRG</t>
  </si>
  <si>
    <t>Despesa corrente em saúde (M€)</t>
  </si>
  <si>
    <t>Despesa corrente em saúde em % PIB</t>
  </si>
  <si>
    <t>Despesa corrente em saúde per capita (€) *</t>
  </si>
  <si>
    <t>País</t>
  </si>
  <si>
    <t>Finlândia</t>
  </si>
  <si>
    <t>Chéquia</t>
  </si>
  <si>
    <t>Países Baixos</t>
  </si>
  <si>
    <t>Lituânia</t>
  </si>
  <si>
    <t>Estónia</t>
  </si>
  <si>
    <t xml:space="preserve">Direção Executiva do Serviço Nacional de Saúde, I.P. </t>
  </si>
  <si>
    <t>DE-SNS</t>
  </si>
  <si>
    <t>Instituto Nacional de Emergência Médica I.P.</t>
  </si>
  <si>
    <t>INEM</t>
  </si>
  <si>
    <t xml:space="preserve"> </t>
  </si>
  <si>
    <t>Grécia</t>
  </si>
  <si>
    <t>Média OCDE</t>
  </si>
  <si>
    <t>Despesa SNS % do PIB</t>
  </si>
  <si>
    <t>Receita SNS % do PIB</t>
  </si>
  <si>
    <t>Produtos fornecidos por farmácias hospitalares</t>
  </si>
  <si>
    <t>Instituto Nacional Saude Dr. Ricardo Jorge - Lisboa</t>
  </si>
  <si>
    <t>Instituto Português de Oncologia de Coimbra, E.P.E</t>
  </si>
  <si>
    <t>Instituto Português de Oncologia de Lisboa, E.P.E</t>
  </si>
  <si>
    <t>Instituto Português de Oncologia do Porto, E.P.E</t>
  </si>
  <si>
    <t>Instituto Portugues de Sangue e da Transplantação, IP</t>
  </si>
  <si>
    <t>Unidade Local de Saúde da Arrábida, E.P.E.</t>
  </si>
  <si>
    <t>ULS Arrábida</t>
  </si>
  <si>
    <t>Unidade Local de Saúde da Cova da Beira, E.P.E.</t>
  </si>
  <si>
    <t>ULS Cova da Beira</t>
  </si>
  <si>
    <t>Unidade Local de Saúde da Guarda, E.P.E.</t>
  </si>
  <si>
    <t>ULS Guarda</t>
  </si>
  <si>
    <t>Unidade Local de Saúde da Lezíria, E. P. E</t>
  </si>
  <si>
    <t>ULS Lezíria</t>
  </si>
  <si>
    <t>Unidade Local de Saúde da Região de Aveiro, E.P.E.</t>
  </si>
  <si>
    <t>ULS Região de Aveiro</t>
  </si>
  <si>
    <t>Unidade Local de Saúde da Região de Leiria, E.P.E.</t>
  </si>
  <si>
    <t>ULS Região de Leiria</t>
  </si>
  <si>
    <t>Unidade Local de Saúde de Almada-Seixal, E.P.E.</t>
  </si>
  <si>
    <t>ULS Almada / Seixal</t>
  </si>
  <si>
    <t>Unidade Local de Saúde de Amadora/Sintra, E.P.E.</t>
  </si>
  <si>
    <t>ULS Amadora/Sintra</t>
  </si>
  <si>
    <t>Unidade Local de Saúde de Barcelos/Esposende, E.P.E.</t>
  </si>
  <si>
    <t>ULS Barcelos / Esposende</t>
  </si>
  <si>
    <t>Unidade Local de Saúde de Braga, E.P.E.</t>
  </si>
  <si>
    <t>ULS Braga</t>
  </si>
  <si>
    <t>Unidade Local de Saúde de Castelo Branco, E.P.E.</t>
  </si>
  <si>
    <t>ULS Castelo Branco</t>
  </si>
  <si>
    <t>Unidade Local de Saúde de Coimbra, E.P.E.</t>
  </si>
  <si>
    <t>ULS Coimbra</t>
  </si>
  <si>
    <t>Unidade Local de Saúde de Entre Douro e Vouga, E.P.E.</t>
  </si>
  <si>
    <t>ULS Entre Douro e Vouga</t>
  </si>
  <si>
    <t>Unidade Local de Saúde de Gaia/Espinho, E.P.E.</t>
  </si>
  <si>
    <t>ULS Gaia / Espinho</t>
  </si>
  <si>
    <t>Unidade Local de Saúde de Lisboa Ocidental, E.P.E.</t>
  </si>
  <si>
    <t>ULS Lisboa Ocidental</t>
  </si>
  <si>
    <t>Unidade Local de Saúde de Loures-Odivelas, E.P.E.</t>
  </si>
  <si>
    <t>ULS Loures/Odivelas</t>
  </si>
  <si>
    <t>Unidade Local de Saúde de Matosinhos, E.P.E.</t>
  </si>
  <si>
    <t>ULS Matosinhos</t>
  </si>
  <si>
    <t>Unidade Local de Saúde de Santa Maria, E.P.E.</t>
  </si>
  <si>
    <t>ULS Santa Maria</t>
  </si>
  <si>
    <t>Unidade Local de Saúde de Santo António, E.P.E.</t>
  </si>
  <si>
    <t>ULS Santo António</t>
  </si>
  <si>
    <t>Unidade Local de Saúde de São João, E.P.E.</t>
  </si>
  <si>
    <t>ULS São João</t>
  </si>
  <si>
    <t>Unidade Local de Saúde de São José, E.P.E.</t>
  </si>
  <si>
    <t>ULS São José</t>
  </si>
  <si>
    <t>Unidade Local de Saúde de Trás-os-Montes e Alto Douro, E.P.E.</t>
  </si>
  <si>
    <t>ULS Trás-os-Montes Alto Douro</t>
  </si>
  <si>
    <t>Unidade Local de Saúde de Viseu Dão-Lafões, E.P.E.</t>
  </si>
  <si>
    <t>ULS Viseu Dão-Lafões</t>
  </si>
  <si>
    <t>Unidade Local de Saúde do Alentejo Central, E.P.E.</t>
  </si>
  <si>
    <t>ULS Alentejo Central</t>
  </si>
  <si>
    <t>Unidade Local de Saúde do Algarve, E.P.E.</t>
  </si>
  <si>
    <t>ULS Algarve</t>
  </si>
  <si>
    <t>Unidade Local de Saúde do Alto Alentejo, E.P.E.</t>
  </si>
  <si>
    <t>ULS Alto Alentejo</t>
  </si>
  <si>
    <t>Unidade Local de Saúde do Alto Ave, E.P.E.</t>
  </si>
  <si>
    <t>ULS Alto Ave</t>
  </si>
  <si>
    <t>Unidade Local de Saúde do Alto Minho, E.P.E.</t>
  </si>
  <si>
    <t>ULS Alto Minho</t>
  </si>
  <si>
    <t>Unidade Local de Saúde do Arco Ribeirinho, E.P.E.</t>
  </si>
  <si>
    <t>ULS Arco Ribeirinho</t>
  </si>
  <si>
    <t>Unidade Local de Saúde do Baixo Alentejo, E.P.E.</t>
  </si>
  <si>
    <t>ULS Baixo Alentejo</t>
  </si>
  <si>
    <t>Unidade Local de Saúde do Baixo Mondego, E.P.E.</t>
  </si>
  <si>
    <t>ULS Baixo Mondego</t>
  </si>
  <si>
    <t>Unidade Local de Saúde do Estuário do Tejo, E.P.E.</t>
  </si>
  <si>
    <t>ULS Estuário do Tejo</t>
  </si>
  <si>
    <t>Unidade Local de Saúde do Litoral Alentejano, E.P.E.</t>
  </si>
  <si>
    <t>ULS Litoral Alentejano</t>
  </si>
  <si>
    <t>Unidade Local de Saúde do Médio Ave, E.P.E.</t>
  </si>
  <si>
    <t>ULS Médio Ave</t>
  </si>
  <si>
    <t>Unidade Local de Saúde do Médio Tejo, E.P.E.</t>
  </si>
  <si>
    <t>ULS Médio Tejo</t>
  </si>
  <si>
    <t>Unidade Local de Saúde do Nordeste, E.P.E.</t>
  </si>
  <si>
    <t>ULS Nordeste</t>
  </si>
  <si>
    <t>Unidade Local de Saúde do Oeste, E.P.E.</t>
  </si>
  <si>
    <t>ULS Oeste</t>
  </si>
  <si>
    <t>Unidade Local de Saúde do Tâmega e Sousa, E.P.E.</t>
  </si>
  <si>
    <t>ULS Tâmega e Sousa</t>
  </si>
  <si>
    <t>Unidade Local de Saúde Póvoa de Varzim/Vila do Conde, E.P.E.</t>
  </si>
  <si>
    <t>ULS Póvoa Varzim/Vila Conde</t>
  </si>
  <si>
    <r>
      <rPr>
        <b/>
        <sz val="8"/>
        <rFont val="Ubuntu Light"/>
        <family val="2"/>
      </rPr>
      <t>Fontes</t>
    </r>
    <r>
      <rPr>
        <sz val="8"/>
        <rFont val="Ubuntu Light"/>
        <family val="2"/>
      </rPr>
      <t>: ACSS.</t>
    </r>
  </si>
  <si>
    <r>
      <rPr>
        <b/>
        <sz val="8"/>
        <rFont val="Ubuntu Light"/>
        <family val="2"/>
      </rPr>
      <t>Notas</t>
    </r>
    <r>
      <rPr>
        <sz val="8"/>
        <rFont val="Ubuntu Light"/>
        <family val="2"/>
      </rPr>
      <t>: Valores em Paridade do Poder de Compra (PPP).</t>
    </r>
  </si>
  <si>
    <t xml:space="preserve">Comparação internacional da despesa corrente em saúde </t>
  </si>
  <si>
    <t xml:space="preserve">Comparação internacional da despesa pública em saúde </t>
  </si>
  <si>
    <r>
      <rPr>
        <b/>
        <sz val="9"/>
        <rFont val="Ubuntu Light"/>
        <family val="2"/>
      </rPr>
      <t>Fonte</t>
    </r>
    <r>
      <rPr>
        <sz val="9"/>
        <rFont val="Ubuntu Light"/>
        <family val="2"/>
      </rPr>
      <t xml:space="preserve">: ACSS. </t>
    </r>
  </si>
  <si>
    <t>ULS Gaia/Espinho</t>
  </si>
  <si>
    <t>ULS Almada/Seixal</t>
  </si>
  <si>
    <t>ULS Barcelos/Esposende</t>
  </si>
  <si>
    <r>
      <t xml:space="preserve">Despesa total do SNS
</t>
    </r>
    <r>
      <rPr>
        <sz val="9"/>
        <rFont val="Ubuntu Light"/>
        <family val="2"/>
      </rPr>
      <t>(eixo esq)</t>
    </r>
  </si>
  <si>
    <t>Despesa corrente pública</t>
  </si>
  <si>
    <t xml:space="preserve">Despesa corrente pública em % PIB
</t>
  </si>
  <si>
    <t>Gráfico 5 - Oferta e procura na RNCCI</t>
  </si>
  <si>
    <t>Gráfico 6 - Despesa privada em saúde (€, PPP)</t>
  </si>
  <si>
    <t>Gráfico 8 - Despesa corrente total em saúde</t>
  </si>
  <si>
    <t>Lista das entidades que compõem o SNS em 2025</t>
  </si>
  <si>
    <t>Gráfico 3 – Distribuição geográfica das três ULS com maior e menor número de utentes inscritos (medida em nº de inscritos)</t>
  </si>
  <si>
    <t>Maior número de inscritos</t>
  </si>
  <si>
    <t>Nº de inscritos</t>
  </si>
  <si>
    <t>ULS Amadora / Sintra</t>
  </si>
  <si>
    <t>Menor número de inscritos</t>
  </si>
  <si>
    <r>
      <rPr>
        <b/>
        <sz val="8"/>
        <color theme="1"/>
        <rFont val="Ubuntu Light"/>
        <family val="2"/>
      </rPr>
      <t>Notas:</t>
    </r>
    <r>
      <rPr>
        <sz val="8"/>
        <color theme="1"/>
        <rFont val="Ubuntu Light"/>
        <family val="2"/>
      </rPr>
      <t xml:space="preserve"> EPE = Entidade Pública Empresarial; SPA = Entidade integrada no Setor Público Administrativo; IPO = Instituto Português de Oncologia e ULS = Unidade Local de Saúde.</t>
    </r>
  </si>
  <si>
    <t>Quadro 1 -Atividade assistencial nos cuidados de saúde primários (valores em milhares, salvo indicação em contrário)</t>
  </si>
  <si>
    <t>Var. 2025/2024</t>
  </si>
  <si>
    <t>2025*</t>
  </si>
  <si>
    <t>Gráfico 2 – Rastreio e acompanhamento de utentes nos cuidados de saúde primários (% do universo de utentes)</t>
  </si>
  <si>
    <r>
      <rPr>
        <b/>
        <sz val="8"/>
        <rFont val="Ubuntu Light"/>
        <family val="2"/>
      </rPr>
      <t>Notas:</t>
    </r>
    <r>
      <rPr>
        <sz val="8"/>
        <rFont val="Ubuntu Light"/>
        <family val="2"/>
      </rPr>
      <t xml:space="preserve"> A taxa de adesão aos rastreios oncológicos é calculada em conformidade com as regras de rastreio que constam dos indicadores 2013.044.01, 2013.045.01 e 2013.046.01 acessíveis em Bilhete de Identidade dos Indicadores dos Cuidados de Saúde Primários. HgbA1c - Hemoglobina glicada | DPOC – doença pulmonar obstrutiva crónica. | FeV1 - volume de ar expirado no 1.º segundo, após uma inspiração máxima, medido através de espirometria. </t>
    </r>
  </si>
  <si>
    <r>
      <rPr>
        <b/>
        <sz val="8"/>
        <rFont val="Ubuntu Light"/>
        <family val="2"/>
      </rPr>
      <t>Fonte</t>
    </r>
    <r>
      <rPr>
        <sz val="8"/>
        <rFont val="Ubuntu Light"/>
        <family val="2"/>
      </rPr>
      <t>: OCDE (dados extraídos a 24/03/2026).</t>
    </r>
  </si>
  <si>
    <r>
      <t xml:space="preserve">Relação entre despesa corrente em saúde per capita e o peso no PIB nos países da União Europeia, em 2024 </t>
    </r>
    <r>
      <rPr>
        <sz val="9"/>
        <rFont val="Ubuntu Light"/>
        <family val="2"/>
      </rPr>
      <t>(€)</t>
    </r>
  </si>
  <si>
    <t>Islândia</t>
  </si>
  <si>
    <t>Reino Unido</t>
  </si>
  <si>
    <t>Canadá</t>
  </si>
  <si>
    <t>Média OCDE*</t>
  </si>
  <si>
    <t>Estados Unidos</t>
  </si>
  <si>
    <t>Israel</t>
  </si>
  <si>
    <t>Turquia</t>
  </si>
  <si>
    <t>Chile</t>
  </si>
  <si>
    <t>Colômbia</t>
  </si>
  <si>
    <t>Suiça</t>
  </si>
  <si>
    <t>Coreia do Sul</t>
  </si>
  <si>
    <t>Eslovénia</t>
  </si>
  <si>
    <t>Costa Rica</t>
  </si>
  <si>
    <t>Lotarias e Taxas Moderadoras</t>
  </si>
  <si>
    <r>
      <rPr>
        <b/>
        <sz val="8"/>
        <rFont val="Ubuntu Light"/>
        <family val="2"/>
      </rPr>
      <t>Fonte</t>
    </r>
    <r>
      <rPr>
        <sz val="8"/>
        <rFont val="Ubuntu Light"/>
        <family val="2"/>
      </rPr>
      <t>: ACSS. * Dados de 2025 são provisórios.</t>
    </r>
  </si>
  <si>
    <t>PMP 2025</t>
  </si>
  <si>
    <t>Instituto Português de Oncologia de Coimbra, E.P.E.</t>
  </si>
  <si>
    <t>Instituto Português de Oncologia do Porto, E.P.E.</t>
  </si>
  <si>
    <t>Instituto Português de Oncologia de Lisboa, E.P.E.</t>
  </si>
  <si>
    <t>Unidade Local de Saúde do Médio Tejo, E.P.E.;</t>
  </si>
  <si>
    <t>Instituto Nacional de Emergência Médica I.P.*</t>
  </si>
  <si>
    <t>Direção Executiva do Serviço Nacional de Saúde, I.P. **</t>
  </si>
  <si>
    <t>Média entidades do SNS</t>
  </si>
  <si>
    <t>Contratualizado</t>
  </si>
  <si>
    <t>Execução</t>
  </si>
  <si>
    <t>C01-i01</t>
  </si>
  <si>
    <t>C01-i02</t>
  </si>
  <si>
    <t>C01-i03</t>
  </si>
  <si>
    <t>C01-i04</t>
  </si>
  <si>
    <t>C01-i05-RAM</t>
  </si>
  <si>
    <t>C01-i06</t>
  </si>
  <si>
    <t>C01-i07-RAM</t>
  </si>
  <si>
    <t>C01-i08-RAA</t>
  </si>
  <si>
    <t>C01-i09</t>
  </si>
  <si>
    <t>C01-i10</t>
  </si>
  <si>
    <t>C01-i11-RAA</t>
  </si>
  <si>
    <t>C01-i12</t>
  </si>
  <si>
    <r>
      <t xml:space="preserve">Legenda:
</t>
    </r>
    <r>
      <rPr>
        <sz val="8"/>
        <color theme="1"/>
        <rFont val="Ubuntu Light"/>
        <family val="2"/>
      </rPr>
      <t>C01-i01: Cuidados de Saúde Primários com mais respostas
C01-i02: Rede Nacional de Cuidados Continuados Integrados e Rede Nacional de Cuidados Paliativos
C01-i03: Conclusão da Reforma de Saúde Mental e implementação da Estratégia para as Demências
C01-i04: Modernização e renovação de áreas hospitalares e equipamentos para hospitais
C01-i05: RAM: Fortalecimento do Serviço Regional de Saúde da Região Autónoma da Madeira
C01-i06: Transição digital da Saúde
C01-i07-RAM: Digitalização do Serviço Regional de Saúde da Madeira
C01-i08-RAA: Hospital Digital da Região Autónoma dos Açores
C01-i09: Sistema Universal de Apoio à Vida Ativa
C01-i10: Programa de Modernização Tecnológica do SNS
C01-i11-RAA: Modernização e requalificação do Serviço Regional de Saúde 
C01-i12: Construção do Hospital de Lisboa Oriental</t>
    </r>
  </si>
  <si>
    <t>Saldo c/injeções de capital</t>
  </si>
  <si>
    <t>Saldo s/injeções de capital</t>
  </si>
  <si>
    <r>
      <rPr>
        <b/>
        <sz val="8"/>
        <rFont val="Ubuntu Light"/>
        <family val="2"/>
      </rPr>
      <t xml:space="preserve">Fonte: </t>
    </r>
    <r>
      <rPr>
        <sz val="8"/>
        <rFont val="Ubuntu Light"/>
        <family val="2"/>
      </rPr>
      <t xml:space="preserve">ACSS. 
</t>
    </r>
    <r>
      <rPr>
        <b/>
        <sz val="8"/>
        <rFont val="Ubuntu Light"/>
        <family val="2"/>
      </rPr>
      <t>Nota:</t>
    </r>
    <r>
      <rPr>
        <sz val="8"/>
        <rFont val="Ubuntu Light"/>
        <family val="2"/>
      </rPr>
      <t xml:space="preserve"> No modelo ULS, a análise considera os utentes inscritos nos cuidados de saúde primários (CSP), e não a população residente. Assim, o número de inscritos pode incluir utentes com residência fora da área geográfica da respetiva ULS.</t>
    </r>
  </si>
  <si>
    <r>
      <rPr>
        <b/>
        <sz val="8"/>
        <rFont val="Ubuntu Light"/>
        <family val="2"/>
      </rPr>
      <t>Notas</t>
    </r>
    <r>
      <rPr>
        <sz val="8"/>
        <rFont val="Ubuntu Light"/>
        <family val="2"/>
      </rPr>
      <t>: CTH – Programa Consulta a Tempo e Horas; TMRG – Tempos Máximos de Resposta Garantidos; LIC – Lista de Inscritos para Cirurgia; SIGIC - Sistema Integrado de Gestão de Inscritos para Cirurgia.</t>
    </r>
  </si>
  <si>
    <t>Média UE 27**</t>
  </si>
  <si>
    <r>
      <rPr>
        <b/>
        <sz val="8"/>
        <color theme="1"/>
        <rFont val="Ubuntu Light"/>
        <family val="2"/>
      </rPr>
      <t>Fonte:</t>
    </r>
    <r>
      <rPr>
        <sz val="8"/>
        <color theme="1"/>
        <rFont val="Ubuntu Light"/>
        <family val="2"/>
      </rPr>
      <t xml:space="preserve"> OECD.</t>
    </r>
  </si>
  <si>
    <r>
      <rPr>
        <b/>
        <sz val="8"/>
        <color theme="1"/>
        <rFont val="Ubuntu Light"/>
        <family val="2"/>
      </rPr>
      <t xml:space="preserve">Fonte: </t>
    </r>
    <r>
      <rPr>
        <sz val="8"/>
        <color theme="1"/>
        <rFont val="Ubuntu Light"/>
        <family val="2"/>
      </rPr>
      <t>INE, conta satélite da saúde.</t>
    </r>
  </si>
  <si>
    <r>
      <rPr>
        <b/>
        <sz val="8"/>
        <rFont val="Ubuntu Light"/>
        <family val="2"/>
      </rPr>
      <t xml:space="preserve">Nota: </t>
    </r>
    <r>
      <rPr>
        <sz val="8"/>
        <rFont val="Ubuntu Light"/>
        <family val="2"/>
      </rPr>
      <t>Os dados de 2025 são provisórios.</t>
    </r>
  </si>
  <si>
    <r>
      <t xml:space="preserve">Nota: </t>
    </r>
    <r>
      <rPr>
        <sz val="8"/>
        <rFont val="Ubuntu Light"/>
        <family val="2"/>
      </rPr>
      <t xml:space="preserve">Existem quatro principais quebras de série, que influenciam a evolução do número de trabalhadores no sector da saúde, nomeadamente a inclusão na esfera da gestão pública do então: (i) Hospital de Braga, EPE a partir de setembro de 2019; (ii) Hospital de Vila Franca de Xira, EPE a partir de junho de 2021; (iii) o Hospital de Loures, EPE em 2022; e por fim iv) do INEM, IP em 2023. </t>
    </r>
  </si>
  <si>
    <r>
      <rPr>
        <b/>
        <sz val="8"/>
        <color theme="1"/>
        <rFont val="Ubuntu Light"/>
        <family val="2"/>
      </rPr>
      <t xml:space="preserve">Fonte: </t>
    </r>
    <r>
      <rPr>
        <sz val="8"/>
        <color theme="1"/>
        <rFont val="Ubuntu Light"/>
        <family val="2"/>
      </rPr>
      <t>Portal Transparência do SNS.</t>
    </r>
  </si>
  <si>
    <r>
      <rPr>
        <b/>
        <sz val="8"/>
        <color theme="1"/>
        <rFont val="Ubuntu Light"/>
        <family val="2"/>
      </rPr>
      <t>Fonte</t>
    </r>
    <r>
      <rPr>
        <sz val="8"/>
        <color theme="1"/>
        <rFont val="Ubuntu Light"/>
        <family val="2"/>
      </rPr>
      <t>: Portal Transparência do SNS.</t>
    </r>
  </si>
  <si>
    <r>
      <rPr>
        <b/>
        <sz val="8"/>
        <rFont val="Ubuntu Light"/>
        <family val="2"/>
      </rPr>
      <t xml:space="preserve">Fonte: </t>
    </r>
    <r>
      <rPr>
        <sz val="8"/>
        <rFont val="Ubuntu Light"/>
        <family val="2"/>
      </rPr>
      <t xml:space="preserve">ACSS.
</t>
    </r>
    <r>
      <rPr>
        <b/>
        <sz val="8"/>
        <rFont val="Ubuntu Light"/>
        <family val="2"/>
      </rPr>
      <t>Nota:</t>
    </r>
    <r>
      <rPr>
        <sz val="8"/>
        <rFont val="Ubuntu Light"/>
        <family val="2"/>
      </rPr>
      <t xml:space="preserve"> *Os dados 2025 são provisórios. O desvio é calculado como a diferença entre o valor executado e o valor orçamentado. Assim, um desvio positivo indica que o valor executado excedeu o orçamentado, enquanto um desvio negativo indica que o valor executado ficou aquém do previsto.</t>
    </r>
  </si>
  <si>
    <r>
      <rPr>
        <b/>
        <sz val="8"/>
        <color theme="1"/>
        <rFont val="Ubuntu Light"/>
        <family val="2"/>
      </rPr>
      <t>Nota</t>
    </r>
    <r>
      <rPr>
        <sz val="8"/>
        <color theme="1"/>
        <rFont val="Ubuntu Light"/>
        <family val="2"/>
      </rPr>
      <t xml:space="preserve">: PMP significa prazo médio de pagamentos. O significado das restantes siglas consta da lista de entidades que compõem o SNS (Anexo 4.4.).
</t>
    </r>
  </si>
  <si>
    <r>
      <rPr>
        <b/>
        <sz val="8"/>
        <color theme="1"/>
        <rFont val="Ubuntu Light"/>
        <family val="2"/>
      </rPr>
      <t>Notas</t>
    </r>
    <r>
      <rPr>
        <sz val="8"/>
        <color theme="1"/>
        <rFont val="Ubuntu Light"/>
        <family val="2"/>
      </rPr>
      <t>: * Os dados de 2025 são provisórios. Ctvh - contributo para a taxa de variação. No Anexo 4.2. (Quadro 7) consta a execução da Conta do SNS para todos os anos do período 2016-2025, horizonte temporal do presente relatório. Devido a efeitos de arredondamento, os totais apresentados podem não corresponder exatamente ao somatório das parcelas.</t>
    </r>
  </si>
  <si>
    <r>
      <t xml:space="preserve">Nota: </t>
    </r>
    <r>
      <rPr>
        <sz val="8"/>
        <color theme="1"/>
        <rFont val="Ubuntu Light"/>
        <family val="2"/>
      </rPr>
      <t>* Os dados de 2025 são provisórios. | Ctv - contributo para a taxa de variação.Devido a efeitos de arredondamento, os totais apresentados podem não corresponder exatamente ao somatório das parcelas.</t>
    </r>
  </si>
  <si>
    <r>
      <rPr>
        <b/>
        <sz val="8"/>
        <rFont val="Ubuntu Light"/>
        <family val="2"/>
      </rPr>
      <t>Fonte</t>
    </r>
    <r>
      <rPr>
        <sz val="8"/>
        <rFont val="Ubuntu Light"/>
        <family val="2"/>
      </rPr>
      <t>: ACSS e Direção Executiva do SNS.</t>
    </r>
  </si>
  <si>
    <r>
      <rPr>
        <b/>
        <sz val="8"/>
        <rFont val="Ubuntu Light"/>
        <family val="2"/>
      </rPr>
      <t>Nota</t>
    </r>
    <r>
      <rPr>
        <sz val="8"/>
        <rFont val="Ubuntu Light"/>
        <family val="2"/>
      </rPr>
      <t>: CTH designa o Programa Consulta a Tempo e Horas, conforme Portaria n.º 95/2013, 4 março.</t>
    </r>
  </si>
  <si>
    <r>
      <rPr>
        <b/>
        <sz val="8"/>
        <color theme="1"/>
        <rFont val="Ubuntu Light"/>
        <family val="2"/>
      </rPr>
      <t>Nota</t>
    </r>
    <r>
      <rPr>
        <sz val="8"/>
        <color theme="1"/>
        <rFont val="Ubuntu Light"/>
        <family val="2"/>
      </rPr>
      <t>: * Os dados de 2025 são provisórios. | Devido a efeitos de arredondamento, os totais apresentados podem não corresponder exatamente ao somatório das parcelas.</t>
    </r>
  </si>
  <si>
    <t>Gráfico 23 - Execução financeira dos investimentos PRR na Saúde (março de 2026, M€)</t>
  </si>
  <si>
    <t>Gráfico 22 - Evolução dos desvios orçamentais no SNS</t>
  </si>
  <si>
    <t>Gráfico 21 - Quota de medicamentos genéricos e biossimilares no SNS (%)</t>
  </si>
  <si>
    <t>Gráfico 1 – Cobertura de utentes inscritos no SNS, por USF e médico de família (% do total de utentes do SNS e número de utentes)</t>
  </si>
  <si>
    <t>Gráfico 4 - Acesso programado a cirurgias (valores em milhares, salvo indicação em contrário)</t>
  </si>
  <si>
    <t xml:space="preserve">Gráfico 7 – Digitalização na saúde </t>
  </si>
  <si>
    <t>Gráfico 9 – Comparação internacional da despesa em saúde em 2024 (% do PIB)</t>
  </si>
  <si>
    <t>Gráfico 10 - Relação entre a despesa total do SNS, a despesa pública total e o PIB</t>
  </si>
  <si>
    <t>Gráfico 11 - Evolução dos principais agregados orçamentais (M€)</t>
  </si>
  <si>
    <t>Gráfico 12– Saldo do SNS com e sem reforços extraordinários de capital</t>
  </si>
  <si>
    <t>Gráfico 13- Transferência de receitas públicas para o financiamento do sistema de saúde em 2023 (% do total de receitas)</t>
  </si>
  <si>
    <t>Gráfico 14 - Desagregação das receitas do SNS em 2025 (% do total)</t>
  </si>
  <si>
    <t>Gráfico 15 – Evolução das despesas com pessoal</t>
  </si>
  <si>
    <t>Gráfico 16 - Evolução do número de trabalhadores, das remunerações de base mensal e do ganho mensal no SNS</t>
  </si>
  <si>
    <t>Gráfico 17 - Estrutura da despesa com FSE em 2025 (M€)</t>
  </si>
  <si>
    <t>Gráfico 18 - Estrutura da despesa com compras de inventário em 2025 (M€)</t>
  </si>
  <si>
    <t>Gráfico 19 - Evolução da despesa com medicamentos no SNS (M€ e %)</t>
  </si>
  <si>
    <t>Gráfico 20 - Evolução da estrutura da despesa com medicamentos no SNS (M€)</t>
  </si>
  <si>
    <t>Gráfico 24 - Evolução da dívida e dos pagamentos em atraso (M€)</t>
  </si>
  <si>
    <t>Gráfico 25 - Injeções de capital e variação da dívida (M€)</t>
  </si>
  <si>
    <t>Gráfico 26 - Prazo médio de pagamentos das entidades do SNS no final de 2025 (dias)</t>
  </si>
  <si>
    <r>
      <rPr>
        <b/>
        <sz val="8"/>
        <rFont val="Ubuntu Light"/>
        <family val="2"/>
      </rPr>
      <t>Fonte:</t>
    </r>
    <r>
      <rPr>
        <sz val="8"/>
        <rFont val="Ubuntu Light"/>
        <family val="2"/>
      </rPr>
      <t xml:space="preserve"> Recuperar Portugal; Relatório 1/2026, de 22 de abril, da Comissão Nacional de Acompanhamento do PRR. </t>
    </r>
  </si>
  <si>
    <t>Fonte: Portal Transparência do SNS e APIFARMA, Boletins de Conjuntura. Nota: A quota de mercado dos biossimilares depende do conjunto de moléculas incluídas em cada período de análise. A entrada de novos biossimilares, particularmente em moléculas de elevado volume de utilização, pode influenciar significativamente a quota agregada, uma vez que estes tendem a apresentar níveis de utilização inicialmente reduzidos. Assim, as variações observadas ao longo do tempo podem refletir não apenas alterações na utilização dos biossimilares já estabelecidos, mas também efeitos de composição decorrentes da expansão do universo de moléculas consideradas e do momento de entrada e grau de adoção dos biossimilares no mercado.</t>
  </si>
  <si>
    <r>
      <rPr>
        <b/>
        <sz val="8"/>
        <rFont val="Ubuntu Light"/>
        <family val="2"/>
      </rPr>
      <t>Fonte</t>
    </r>
    <r>
      <rPr>
        <sz val="8"/>
        <rFont val="Ubuntu Light"/>
        <family val="2"/>
      </rPr>
      <t>: ACSS * Dados de 2025 são provisórios.</t>
    </r>
  </si>
  <si>
    <r>
      <rPr>
        <b/>
        <sz val="8"/>
        <rFont val="Ubuntu Light"/>
        <family val="2"/>
      </rPr>
      <t xml:space="preserve">Fonte: </t>
    </r>
    <r>
      <rPr>
        <sz val="8"/>
        <rFont val="Ubuntu Light"/>
        <family val="2"/>
      </rPr>
      <t xml:space="preserve">ACSS (dados de Portugal) e OCDE (dados para os restantes países – dados extraídos a 24/03/2026). 
</t>
    </r>
    <r>
      <rPr>
        <b/>
        <sz val="8"/>
        <rFont val="Ubuntu Light"/>
        <family val="2"/>
      </rPr>
      <t>Nota:</t>
    </r>
    <r>
      <rPr>
        <sz val="8"/>
        <rFont val="Ubuntu Light"/>
        <family val="2"/>
      </rPr>
      <t xml:space="preserve"> O gráfico não inclui todos os países da UE por indisponibilidade de dados na OCDE. </t>
    </r>
  </si>
  <si>
    <r>
      <rPr>
        <b/>
        <sz val="8"/>
        <rFont val="Ubuntu Light"/>
        <family val="2"/>
      </rPr>
      <t xml:space="preserve">Fonte: </t>
    </r>
    <r>
      <rPr>
        <sz val="8"/>
        <rFont val="Ubuntu Light"/>
        <family val="2"/>
      </rPr>
      <t xml:space="preserve">ACSS, cálculos do CFP.
</t>
    </r>
    <r>
      <rPr>
        <b/>
        <sz val="8"/>
        <rFont val="Ubuntu Light"/>
        <family val="2"/>
      </rPr>
      <t xml:space="preserve">Nota: </t>
    </r>
    <r>
      <rPr>
        <sz val="8"/>
        <rFont val="Ubuntu Light"/>
        <family val="2"/>
      </rPr>
      <t>O saldo com injeções de capital corresponde ao saldo da conta consolidada do SNS corrigido das injeções de capital realizados pelo Estado nas entidades do SNS, destinados à regularização de dívida a fornecedores.</t>
    </r>
  </si>
  <si>
    <r>
      <rPr>
        <b/>
        <sz val="8"/>
        <color theme="1"/>
        <rFont val="Ubuntu Light"/>
        <family val="2"/>
      </rPr>
      <t>Nota:</t>
    </r>
    <r>
      <rPr>
        <sz val="8"/>
        <color theme="1"/>
        <rFont val="Ubuntu Light"/>
        <family val="2"/>
      </rPr>
      <t xml:space="preserve"> Os dados de 2025 são provisórios.A despesa total do SNS encontra-se na ótica da execução financeira podendo não ser totalmente comparável com a despesa das administrações públicas em contas nacionais. Não se utilizam os dados COFOG- Saúde por os mesmos não se limitarem à despesa do SNS.</t>
    </r>
  </si>
  <si>
    <r>
      <rPr>
        <b/>
        <sz val="8"/>
        <color theme="1"/>
        <rFont val="Ubuntu Light"/>
        <family val="2"/>
      </rPr>
      <t>Fonte:</t>
    </r>
    <r>
      <rPr>
        <sz val="8"/>
        <color theme="1"/>
        <rFont val="Ubuntu Light"/>
        <family val="2"/>
      </rPr>
      <t xml:space="preserve"> INE (dados de Portugal) e OCDE (restantes países - dados extraídos a 23/03/2026). 
</t>
    </r>
    <r>
      <rPr>
        <b/>
        <sz val="8"/>
        <color theme="1"/>
        <rFont val="Ubuntu Light"/>
        <family val="2"/>
      </rPr>
      <t xml:space="preserve">Nota: </t>
    </r>
    <r>
      <rPr>
        <sz val="8"/>
        <color theme="1"/>
        <rFont val="Ubuntu Light"/>
        <family val="2"/>
      </rPr>
      <t>A média da OCDE foi calculada como a média aritmética do peso da despesa em saúde no PIB dos países pertencentes à OCDE e com dados disponíveis em 2024.  Os dados referentes a 2024 correspondem ao último ano disponível na base de dados OECD Health Statistics. Para todos os países apresentados, os valores relativos a 2024 encontram-se classificados pela OCDE como estimados ou provisórios.</t>
    </r>
  </si>
  <si>
    <r>
      <rPr>
        <b/>
        <sz val="8"/>
        <rFont val="Ubuntu Light"/>
        <family val="2"/>
      </rPr>
      <t xml:space="preserve">Notas: </t>
    </r>
    <r>
      <rPr>
        <sz val="8"/>
        <rFont val="Ubuntu Light"/>
        <family val="2"/>
      </rPr>
      <t xml:space="preserve">*Valores em Paridade do Poder de Compra (PPP). | **A média da UE refere-a aos países com dados disponíveis para 2024. Foram excluídos a Bulgária, Chipre, Croácia, Malta e Roménia, por indisponibilidade de dados para esse ano. Nota: * Valores em Paridade do Poder de Compra (PPP). **A média da UE refere-se aos países com dados disponíveis para 2024. Foram excluídos a Bulgária, Chipre, Croácia, Malta e Roménia, por indisponibilidade de dados para esse ano. </t>
    </r>
  </si>
  <si>
    <r>
      <t xml:space="preserve">Despesas com pessoal (M </t>
    </r>
    <r>
      <rPr>
        <sz val="9"/>
        <rFont val="Aptos Narrow"/>
        <family val="2"/>
      </rPr>
      <t>€)</t>
    </r>
  </si>
  <si>
    <t>Variação anual das despesas com pessoal (%)</t>
  </si>
  <si>
    <r>
      <rPr>
        <b/>
        <sz val="8"/>
        <rFont val="Ubuntu Light"/>
        <family val="2"/>
      </rPr>
      <t xml:space="preserve">Fonte: </t>
    </r>
    <r>
      <rPr>
        <sz val="8"/>
        <rFont val="Ubuntu Light"/>
        <family val="2"/>
      </rPr>
      <t>ACSS.</t>
    </r>
  </si>
  <si>
    <t>2021</t>
  </si>
  <si>
    <t>2023</t>
  </si>
  <si>
    <t>Austrália</t>
  </si>
  <si>
    <t>OCDE 2022</t>
  </si>
  <si>
    <t>Canadá*</t>
  </si>
  <si>
    <t>Noruega</t>
  </si>
  <si>
    <t>Teleconsultas médicas por pessoa</t>
  </si>
  <si>
    <t>Acesso a registos eletrónicos (2024, % das funcionalidades essenciais)</t>
  </si>
  <si>
    <t>Bégica</t>
  </si>
  <si>
    <t>Áustria</t>
  </si>
  <si>
    <r>
      <rPr>
        <b/>
        <sz val="8"/>
        <color theme="1"/>
        <rFont val="Ubuntu Light"/>
        <family val="2"/>
      </rPr>
      <t>Fonte:</t>
    </r>
    <r>
      <rPr>
        <sz val="8"/>
        <color theme="1"/>
        <rFont val="Ubuntu Light"/>
        <family val="2"/>
      </rPr>
      <t xml:space="preserve"> OCDE. 
</t>
    </r>
    <r>
      <rPr>
        <b/>
        <sz val="8"/>
        <color theme="1"/>
        <rFont val="Ubuntu Light"/>
        <family val="2"/>
      </rPr>
      <t>Nota:</t>
    </r>
    <r>
      <rPr>
        <sz val="8"/>
        <color theme="1"/>
        <rFont val="Ubuntu Light"/>
        <family val="2"/>
      </rPr>
      <t xml:space="preserve"> *Os dados apresentados para o Canadá são referentes a 2022.</t>
    </r>
  </si>
  <si>
    <r>
      <rPr>
        <b/>
        <sz val="8"/>
        <color theme="1"/>
        <rFont val="Ubuntu Light"/>
        <family val="2"/>
      </rPr>
      <t>Fonte:</t>
    </r>
    <r>
      <rPr>
        <sz val="8"/>
        <color theme="1"/>
        <rFont val="Ubuntu Light"/>
        <family val="2"/>
      </rPr>
      <t xml:space="preserve"> OCDE. </t>
    </r>
  </si>
  <si>
    <t xml:space="preserve">País </t>
  </si>
  <si>
    <t>Fornecimentos e serviços e outros subcontratos</t>
  </si>
  <si>
    <t>Meios complementares diagnóstico</t>
  </si>
  <si>
    <t>Meios complementares terapêutica</t>
  </si>
  <si>
    <t>CFP Relatório n.º 05/2026: Evolução do desempenho do Serviço Nacional de Saúde em 2025</t>
  </si>
  <si>
    <t>Quadro 2 – Utentes inscritos em USF e USCP por região e atribuição de Médico de Família (2022)</t>
  </si>
  <si>
    <t>Quadro 3 – Atividade assistencial nos cuidados hospitalares (valores em milhares, salvo indicação em contrário)</t>
  </si>
  <si>
    <t>Quadro 4 – Oferta e procura na RNCCI (valores em milhares, salvo indicação em contrário)</t>
  </si>
  <si>
    <t>Quadro 5 – Evolução dos principais agregados da receita e da despesa no SNS</t>
  </si>
  <si>
    <t>Quadro 6 - Desvio face ao orçamento do SNS para 2025</t>
  </si>
  <si>
    <t>Quadro 7 – Evolução dos principais agregados do balanço consolidado do SNS (M€, salvo indicação em contrário)</t>
  </si>
  <si>
    <t>Quadro 8 – Cuidados de Saúde Primários (milhares, salvo indicação em contrário)</t>
  </si>
  <si>
    <t>Quadro 9 – Cuidados Hospitalares (milhares, salvo indicação em contrário)</t>
  </si>
  <si>
    <t>Quadro 10 - Execução anual da Conta do SNS (M€)</t>
  </si>
  <si>
    <t>Utentes com MF</t>
  </si>
  <si>
    <t>Sem MF por opção</t>
  </si>
  <si>
    <t>Sem MF</t>
  </si>
  <si>
    <t>Total utentes inscritos ativos</t>
  </si>
  <si>
    <t>Região</t>
  </si>
  <si>
    <t>UF</t>
  </si>
  <si>
    <t>Nº</t>
  </si>
  <si>
    <t>Norte</t>
  </si>
  <si>
    <t>UCSP</t>
  </si>
  <si>
    <t>95,1%</t>
  </si>
  <si>
    <t>0,3%</t>
  </si>
  <si>
    <t>4,6%</t>
  </si>
  <si>
    <t>USF-A</t>
  </si>
  <si>
    <t>97,4%</t>
  </si>
  <si>
    <t>0,0%</t>
  </si>
  <si>
    <t>2,6%</t>
  </si>
  <si>
    <t>USF-B</t>
  </si>
  <si>
    <t>98,1%</t>
  </si>
  <si>
    <t>1,9%</t>
  </si>
  <si>
    <t>Total</t>
  </si>
  <si>
    <t>0,1%</t>
  </si>
  <si>
    <t>Centro</t>
  </si>
  <si>
    <t>87,2%</t>
  </si>
  <si>
    <t>0,4%</t>
  </si>
  <si>
    <t>12,4%</t>
  </si>
  <si>
    <t>93,9%</t>
  </si>
  <si>
    <t>5,8%</t>
  </si>
  <si>
    <t>97,3%</t>
  </si>
  <si>
    <t>2,7%</t>
  </si>
  <si>
    <t>91,6%</t>
  </si>
  <si>
    <t>8,1%</t>
  </si>
  <si>
    <t>Lisboa e Vale do Tejo</t>
  </si>
  <si>
    <t>41,2%</t>
  </si>
  <si>
    <t>0,9%</t>
  </si>
  <si>
    <t>57,8%</t>
  </si>
  <si>
    <t>88,0%</t>
  </si>
  <si>
    <t>12,0%</t>
  </si>
  <si>
    <t>98,8%</t>
  </si>
  <si>
    <t>1,2%</t>
  </si>
  <si>
    <t>74,8%</t>
  </si>
  <si>
    <t>24,9%</t>
  </si>
  <si>
    <t>Alentejo</t>
  </si>
  <si>
    <t>79,3%</t>
  </si>
  <si>
    <t>20,3%</t>
  </si>
  <si>
    <t>86,6%</t>
  </si>
  <si>
    <t>13,0%</t>
  </si>
  <si>
    <t>94,8%</t>
  </si>
  <si>
    <t>5,2%</t>
  </si>
  <si>
    <t>83,9%</t>
  </si>
  <si>
    <t>15,8%</t>
  </si>
  <si>
    <t>Algarve</t>
  </si>
  <si>
    <t>81,1%</t>
  </si>
  <si>
    <t>0,2%</t>
  </si>
  <si>
    <t>18,7%</t>
  </si>
  <si>
    <t>91,3%</t>
  </si>
  <si>
    <t>8,7%</t>
  </si>
  <si>
    <t>100,0%</t>
  </si>
  <si>
    <t>89,1%</t>
  </si>
  <si>
    <t>10,8%</t>
  </si>
  <si>
    <t>Portugal Continental</t>
  </si>
  <si>
    <t>87,0%</t>
  </si>
  <si>
    <t>12,8%</t>
  </si>
  <si>
    <r>
      <rPr>
        <b/>
        <sz val="9"/>
        <rFont val="Ubuntu Light"/>
        <family val="2"/>
      </rPr>
      <t xml:space="preserve">Fonte: </t>
    </r>
    <r>
      <rPr>
        <sz val="9"/>
        <rFont val="Ubuntu Light"/>
        <family val="2"/>
      </rPr>
      <t xml:space="preserve">ERS (2024).
</t>
    </r>
    <r>
      <rPr>
        <b/>
        <sz val="9"/>
        <rFont val="Ubuntu Light"/>
        <family val="2"/>
      </rPr>
      <t>Nota:</t>
    </r>
    <r>
      <rPr>
        <sz val="9"/>
        <rFont val="Ubuntu Light"/>
        <family val="2"/>
      </rPr>
      <t xml:space="preserve"> MF = Médico de Família.</t>
    </r>
    <r>
      <rPr>
        <sz val="9"/>
        <color theme="1"/>
        <rFont val="Ubuntu Light"/>
        <family val="2"/>
      </rPr>
      <t xml:space="preserve"> </t>
    </r>
  </si>
  <si>
    <t>Rubricas do balanço</t>
  </si>
  <si>
    <t>Ativo não corrente</t>
  </si>
  <si>
    <t>Ativo corrente</t>
  </si>
  <si>
    <t>Ativo total</t>
  </si>
  <si>
    <t>Património líquido</t>
  </si>
  <si>
    <t>Passivo não corrente</t>
  </si>
  <si>
    <t>Passivo corrente</t>
  </si>
  <si>
    <t>Passivo total</t>
  </si>
  <si>
    <t>Indicadores</t>
  </si>
  <si>
    <t xml:space="preserve">Autonomia Financeira </t>
  </si>
  <si>
    <t>Grau de endividamento</t>
  </si>
  <si>
    <t>Liquidez geral</t>
  </si>
  <si>
    <t>Peso do passivo corrente</t>
  </si>
  <si>
    <r>
      <t>Fonte:</t>
    </r>
    <r>
      <rPr>
        <sz val="8"/>
        <color theme="1"/>
        <rFont val="Ubuntu Light"/>
        <family val="2"/>
      </rPr>
      <t xml:space="preserve"> ACSS, Relatórios e Contas do Ministério da Saúde e do Serviço Nacional de Saúde, 2017-2024 e cálculos do CFP.</t>
    </r>
  </si>
  <si>
    <t>Taxa Crescimento RNCCI</t>
  </si>
  <si>
    <t>Utentes referenciados (esc. dir.)</t>
  </si>
  <si>
    <t>Refererenciados para internamento</t>
  </si>
  <si>
    <t>Refererenciados para ECCI</t>
  </si>
  <si>
    <t>Unidades internamento</t>
  </si>
  <si>
    <t>ECCI</t>
  </si>
  <si>
    <t>Para unidades internamento</t>
  </si>
  <si>
    <t>Para ECCI</t>
  </si>
  <si>
    <r>
      <rPr>
        <b/>
        <sz val="9"/>
        <rFont val="Ubuntu Light"/>
        <family val="2"/>
      </rPr>
      <t>Fonte:</t>
    </r>
    <r>
      <rPr>
        <sz val="9"/>
        <rFont val="Ubuntu Light"/>
        <family val="2"/>
      </rPr>
      <t xml:space="preserve"> ACSS e Portal da Transparência.</t>
    </r>
  </si>
  <si>
    <t>Por memória:</t>
  </si>
  <si>
    <t>Injecções de capital</t>
  </si>
  <si>
    <r>
      <rPr>
        <b/>
        <sz val="9"/>
        <rFont val="Ubuntu Light"/>
        <family val="2"/>
      </rPr>
      <t>Nota</t>
    </r>
    <r>
      <rPr>
        <sz val="9"/>
        <rFont val="Ubuntu Light"/>
        <family val="2"/>
      </rPr>
      <t xml:space="preserve">: : CTH designa o Programa Consulta a Tempo e Horas, conforme Portaria n.º 95/2013, de 4 de março. Os dados relativos às consultas médicas hospitalares e as suas componentes foram obtidos através do Portal da Transparência do SNS, podendo diferir dos publicados no relatório anterior cuja fonte dos dados foi a Direção Executiva do SNS. </t>
    </r>
  </si>
  <si>
    <t>Primeiras consultas (% total de consultas)</t>
  </si>
  <si>
    <t>Doentes saídos do internamento</t>
  </si>
  <si>
    <t>Demora média (em dias)*</t>
  </si>
  <si>
    <t>Taxa de ocupação (%)</t>
  </si>
  <si>
    <t>Cirurgia em ambulatório (%)</t>
  </si>
  <si>
    <t>Episódios de urgência</t>
  </si>
  <si>
    <t>Azuis, verdes e brancos (%)</t>
  </si>
  <si>
    <t>Cumprimento dos tempos de triagem (%)</t>
  </si>
  <si>
    <t>Episódios que originam internamento (%)</t>
  </si>
  <si>
    <t>Sessões de hospital de dia</t>
  </si>
  <si>
    <t>em milhares ou p.p.</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</si>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</sst>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0.0"/>
    <numFmt numFmtId="167" formatCode="#,##0\ &quot;€&quot;"/>
    <numFmt numFmtId="168" formatCode="#,##0.0\ &quot;€&quot;"/>
    <numFmt numFmtId="169" formatCode="#,##0.0_ ;\-#,##0.0\ "/>
    <numFmt numFmtId="170" formatCode="#,##0.000"/>
    <numFmt numFmtId="171" formatCode="[$-816]mmm/yy;@"/>
    <numFmt numFmtId="172" formatCode="0.000"/>
  </numFmts>
  <fonts count="51" x14ac:knownFonts="1">
    <font>
      <sz val="11"/>
      <color theme="1"/>
      <name val="Calibri"/>
      <family val="2"/>
      <scheme val="minor"/>
    </font>
    <font>
      <sz val="11"/>
      <color theme="1"/>
      <name val="Calibri"/>
      <family val="2"/>
      <scheme val="minor"/>
    </font>
    <font>
      <sz val="11"/>
      <color theme="1"/>
      <name val="Roboto Condensed Light"/>
      <family val="2"/>
    </font>
    <font>
      <sz val="10"/>
      <name val="Arial"/>
      <family val="2"/>
    </font>
    <font>
      <sz val="10"/>
      <color theme="1"/>
      <name val="Ubuntu Light"/>
      <family val="2"/>
    </font>
    <font>
      <sz val="10"/>
      <name val="Ubuntu Light"/>
      <family val="2"/>
    </font>
    <font>
      <b/>
      <sz val="10"/>
      <name val="Ubuntu Light"/>
      <family val="2"/>
    </font>
    <font>
      <sz val="11"/>
      <color rgb="FF000000"/>
      <name val="Calibri"/>
      <family val="2"/>
      <charset val="1"/>
    </font>
    <font>
      <sz val="10"/>
      <color rgb="FF000000"/>
      <name val="Arial"/>
      <family val="2"/>
    </font>
    <font>
      <sz val="9"/>
      <name val="Ubuntu Light"/>
      <family val="2"/>
    </font>
    <font>
      <sz val="9"/>
      <color theme="1"/>
      <name val="Ubuntu Light"/>
      <family val="2"/>
    </font>
    <font>
      <u/>
      <sz val="11"/>
      <color theme="10"/>
      <name val="Calibri"/>
      <family val="2"/>
      <scheme val="minor"/>
    </font>
    <font>
      <b/>
      <i/>
      <sz val="10"/>
      <color theme="1"/>
      <name val="Ubuntu Light"/>
      <family val="2"/>
    </font>
    <font>
      <b/>
      <sz val="10"/>
      <color theme="1" tint="0.34998626667073579"/>
      <name val="Ubuntu Light"/>
      <family val="2"/>
    </font>
    <font>
      <sz val="9"/>
      <color theme="1" tint="0.34998626667073579"/>
      <name val="Ubuntu Light"/>
      <family val="2"/>
    </font>
    <font>
      <i/>
      <sz val="9"/>
      <color theme="1"/>
      <name val="Ubuntu Light"/>
      <family val="2"/>
    </font>
    <font>
      <b/>
      <sz val="8"/>
      <name val="Ubuntu Light"/>
      <family val="2"/>
    </font>
    <font>
      <sz val="8"/>
      <name val="Ubuntu Light"/>
      <family val="2"/>
    </font>
    <font>
      <sz val="8"/>
      <color theme="1"/>
      <name val="Ubuntu Light"/>
      <family val="2"/>
    </font>
    <font>
      <b/>
      <sz val="9"/>
      <color theme="1" tint="0.34998626667073579"/>
      <name val="Ubuntu Light"/>
      <family val="2"/>
    </font>
    <font>
      <b/>
      <sz val="8"/>
      <color theme="1"/>
      <name val="Ubuntu Light"/>
      <family val="2"/>
    </font>
    <font>
      <sz val="10"/>
      <color theme="1" tint="0.34998626667073579"/>
      <name val="Ubuntu Light"/>
      <family val="2"/>
    </font>
    <font>
      <b/>
      <sz val="10"/>
      <color theme="1"/>
      <name val="Ubuntu Light"/>
      <family val="2"/>
    </font>
    <font>
      <b/>
      <sz val="9"/>
      <name val="Ubuntu Light"/>
      <family val="2"/>
    </font>
    <font>
      <b/>
      <i/>
      <sz val="9"/>
      <color theme="1"/>
      <name val="Ubuntu Light"/>
      <family val="2"/>
    </font>
    <font>
      <sz val="9"/>
      <color rgb="FFFF0000"/>
      <name val="Ubuntu Light"/>
      <family val="2"/>
    </font>
    <font>
      <b/>
      <sz val="9"/>
      <color theme="0"/>
      <name val="Ubuntu Light"/>
      <family val="2"/>
    </font>
    <font>
      <b/>
      <sz val="9"/>
      <color theme="1" tint="0.499984740745262"/>
      <name val="Ubuntu Light"/>
      <family val="2"/>
    </font>
    <font>
      <u/>
      <sz val="9"/>
      <color theme="1" tint="0.34998626667073579"/>
      <name val="Ubuntu Light"/>
      <family val="2"/>
    </font>
    <font>
      <b/>
      <u/>
      <sz val="9"/>
      <name val="Ubuntu Light"/>
      <family val="2"/>
    </font>
    <font>
      <b/>
      <sz val="9"/>
      <color theme="1"/>
      <name val="Ubuntu Light"/>
      <family val="2"/>
    </font>
    <font>
      <b/>
      <sz val="9"/>
      <color rgb="FF111C4B"/>
      <name val="Ubuntu Light"/>
      <family val="2"/>
    </font>
    <font>
      <sz val="9"/>
      <color rgb="FF000000"/>
      <name val="Ubuntu Light"/>
      <family val="2"/>
    </font>
    <font>
      <b/>
      <sz val="9"/>
      <color rgb="FF000000"/>
      <name val="Ubuntu Light"/>
      <family val="2"/>
    </font>
    <font>
      <b/>
      <sz val="9"/>
      <color rgb="FFFF0000"/>
      <name val="Ubuntu Light"/>
      <family val="2"/>
    </font>
    <font>
      <b/>
      <sz val="9"/>
      <color rgb="FF0070C0"/>
      <name val="Ubuntu Light"/>
      <family val="2"/>
    </font>
    <font>
      <sz val="9"/>
      <color rgb="FF0070C0"/>
      <name val="Ubuntu Light"/>
      <family val="2"/>
    </font>
    <font>
      <u/>
      <sz val="10"/>
      <color indexed="12"/>
      <name val="Arial"/>
      <family val="2"/>
    </font>
    <font>
      <sz val="10"/>
      <color rgb="FF000000"/>
      <name val="Ubuntu Light"/>
      <family val="2"/>
    </font>
    <font>
      <sz val="9"/>
      <color rgb="FF111C4B"/>
      <name val="Ubuntu Light"/>
      <family val="2"/>
    </font>
    <font>
      <b/>
      <u/>
      <sz val="9"/>
      <color theme="1"/>
      <name val="Ubuntu Light"/>
      <family val="2"/>
    </font>
    <font>
      <b/>
      <sz val="9"/>
      <color rgb="FF595959"/>
      <name val="Ubuntu Light"/>
      <family val="2"/>
    </font>
    <font>
      <sz val="9"/>
      <color rgb="FF595959"/>
      <name val="Ubuntu Light"/>
      <family val="2"/>
    </font>
    <font>
      <b/>
      <sz val="8"/>
      <color rgb="FF595959"/>
      <name val="Ubuntu Light"/>
      <family val="2"/>
    </font>
    <font>
      <sz val="11"/>
      <name val="Calibri"/>
      <family val="2"/>
    </font>
    <font>
      <b/>
      <sz val="6"/>
      <color theme="1"/>
      <name val="Ubuntu Light"/>
      <family val="2"/>
    </font>
    <font>
      <sz val="9"/>
      <name val="Aptos Narrow"/>
      <family val="2"/>
    </font>
    <font>
      <sz val="9"/>
      <color theme="1"/>
      <name val="Ubuntu"/>
      <family val="2"/>
    </font>
    <font>
      <sz val="8"/>
      <color rgb="FF595959"/>
      <name val="Ubuntu Light"/>
      <family val="2"/>
    </font>
    <font>
      <sz val="11"/>
      <color theme="1"/>
      <name val="Ubuntu Light"/>
      <family val="2"/>
    </font>
    <font>
      <i/>
      <sz val="9"/>
      <name val="Ubuntu Light"/>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CC"/>
      </patternFill>
    </fill>
    <fill>
      <patternFill patternType="solid">
        <fgColor rgb="FFFFFFFF"/>
        <bgColor indexed="64"/>
      </patternFill>
    </fill>
    <fill>
      <patternFill patternType="solid">
        <fgColor theme="0"/>
        <bgColor rgb="FFFFFFCC"/>
      </patternFill>
    </fill>
  </fills>
  <borders count="48">
    <border>
      <left/>
      <right/>
      <top/>
      <bottom/>
      <diagonal/>
    </border>
    <border>
      <left/>
      <right/>
      <top/>
      <bottom style="thin">
        <color rgb="FFC0000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rgb="FFA20000"/>
      </bottom>
      <diagonal/>
    </border>
    <border>
      <left/>
      <right/>
      <top style="thin">
        <color indexed="64"/>
      </top>
      <bottom style="thin">
        <color rgb="FFA20000"/>
      </bottom>
      <diagonal/>
    </border>
    <border>
      <left style="thin">
        <color theme="0" tint="-0.499984740745262"/>
      </left>
      <right style="hair">
        <color theme="0" tint="-0.499984740745262"/>
      </right>
      <top/>
      <bottom/>
      <diagonal/>
    </border>
    <border>
      <left style="hair">
        <color theme="0" tint="-0.499984740745262"/>
      </left>
      <right style="hair">
        <color theme="0" tint="-0.499984740745262"/>
      </right>
      <top/>
      <bottom/>
      <diagonal/>
    </border>
    <border>
      <left style="hair">
        <color theme="0" tint="-0.499984740745262"/>
      </left>
      <right style="thin">
        <color theme="0" tint="-0.499984740745262"/>
      </right>
      <top/>
      <bottom/>
      <diagonal/>
    </border>
    <border>
      <left style="hair">
        <color theme="0" tint="-0.499984740745262"/>
      </left>
      <right/>
      <top/>
      <bottom/>
      <diagonal/>
    </border>
    <border>
      <left/>
      <right/>
      <top style="thin">
        <color theme="1"/>
      </top>
      <bottom/>
      <diagonal/>
    </border>
    <border>
      <left/>
      <right/>
      <top/>
      <bottom style="thin">
        <color theme="1"/>
      </bottom>
      <diagonal/>
    </border>
    <border>
      <left/>
      <right/>
      <top style="thin">
        <color theme="0" tint="-0.34998626667073579"/>
      </top>
      <bottom style="thin">
        <color theme="0" tint="-0.34998626667073579"/>
      </bottom>
      <diagonal/>
    </border>
    <border>
      <left/>
      <right/>
      <top style="thin">
        <color rgb="FFA20000"/>
      </top>
      <bottom/>
      <diagonal/>
    </border>
    <border>
      <left/>
      <right/>
      <top style="thin">
        <color theme="0" tint="-0.499984740745262"/>
      </top>
      <bottom style="thin">
        <color indexed="64"/>
      </bottom>
      <diagonal/>
    </border>
    <border>
      <left style="thin">
        <color theme="0" tint="-0.499984740745262"/>
      </left>
      <right style="hair">
        <color theme="0" tint="-0.499984740745262"/>
      </right>
      <top style="thin">
        <color theme="0" tint="-0.499984740745262"/>
      </top>
      <bottom style="thin">
        <color indexed="64"/>
      </bottom>
      <diagonal/>
    </border>
    <border>
      <left style="hair">
        <color theme="0" tint="-0.499984740745262"/>
      </left>
      <right style="hair">
        <color theme="0" tint="-0.499984740745262"/>
      </right>
      <top style="thin">
        <color theme="0" tint="-0.499984740745262"/>
      </top>
      <bottom style="thin">
        <color indexed="64"/>
      </bottom>
      <diagonal/>
    </border>
    <border>
      <left style="hair">
        <color theme="0" tint="-0.499984740745262"/>
      </left>
      <right style="thin">
        <color theme="0" tint="-0.499984740745262"/>
      </right>
      <top style="thin">
        <color theme="0" tint="-0.499984740745262"/>
      </top>
      <bottom style="thin">
        <color indexed="64"/>
      </bottom>
      <diagonal/>
    </border>
    <border>
      <left style="hair">
        <color theme="0" tint="-0.499984740745262"/>
      </left>
      <right/>
      <top style="thin">
        <color theme="0" tint="-0.499984740745262"/>
      </top>
      <bottom style="thin">
        <color indexed="64"/>
      </bottom>
      <diagonal/>
    </border>
    <border>
      <left style="thin">
        <color theme="0" tint="-0.499984740745262"/>
      </left>
      <right style="hair">
        <color theme="0" tint="-0.499984740745262"/>
      </right>
      <top/>
      <bottom style="thin">
        <color indexed="64"/>
      </bottom>
      <diagonal/>
    </border>
    <border>
      <left style="hair">
        <color theme="0" tint="-0.499984740745262"/>
      </left>
      <right style="hair">
        <color theme="0" tint="-0.499984740745262"/>
      </right>
      <top/>
      <bottom style="thin">
        <color indexed="64"/>
      </bottom>
      <diagonal/>
    </border>
    <border>
      <left style="hair">
        <color theme="0" tint="-0.499984740745262"/>
      </left>
      <right style="thin">
        <color theme="0" tint="-0.499984740745262"/>
      </right>
      <top/>
      <bottom style="thin">
        <color indexed="64"/>
      </bottom>
      <diagonal/>
    </border>
    <border>
      <left style="hair">
        <color theme="0" tint="-0.499984740745262"/>
      </left>
      <right/>
      <top/>
      <bottom style="thin">
        <color indexed="64"/>
      </bottom>
      <diagonal/>
    </border>
    <border>
      <left/>
      <right/>
      <top style="thin">
        <color rgb="FFC00000"/>
      </top>
      <bottom/>
      <diagonal/>
    </border>
    <border>
      <left/>
      <right/>
      <top style="thin">
        <color theme="1"/>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right style="thin">
        <color indexed="64"/>
      </right>
      <top/>
      <bottom style="thin">
        <color rgb="FFA20000"/>
      </bottom>
      <diagonal/>
    </border>
    <border>
      <left style="thin">
        <color indexed="64"/>
      </left>
      <right style="thin">
        <color indexed="64"/>
      </right>
      <top/>
      <bottom style="thin">
        <color rgb="FFA20000"/>
      </bottom>
      <diagonal/>
    </border>
    <border>
      <left style="thin">
        <color indexed="64"/>
      </left>
      <right/>
      <top/>
      <bottom style="thin">
        <color rgb="FFA20000"/>
      </bottom>
      <diagonal/>
    </border>
    <border>
      <left style="thin">
        <color theme="1"/>
      </left>
      <right/>
      <top/>
      <bottom/>
      <diagonal/>
    </border>
    <border>
      <left/>
      <right/>
      <top/>
      <bottom style="thin">
        <color theme="2"/>
      </bottom>
      <diagonal/>
    </border>
    <border>
      <left/>
      <right/>
      <top style="thin">
        <color indexed="64"/>
      </top>
      <bottom style="thin">
        <color rgb="FFC00000"/>
      </bottom>
      <diagonal/>
    </border>
    <border>
      <left/>
      <right/>
      <top style="thin">
        <color theme="1"/>
      </top>
      <bottom style="thin">
        <color theme="1"/>
      </bottom>
      <diagonal/>
    </border>
    <border>
      <left/>
      <right/>
      <top style="thin">
        <color theme="2"/>
      </top>
      <bottom/>
      <diagonal/>
    </border>
    <border>
      <left/>
      <right/>
      <top/>
      <bottom style="thin">
        <color theme="0" tint="-0.34998626667073579"/>
      </bottom>
      <diagonal/>
    </border>
  </borders>
  <cellStyleXfs count="12">
    <xf numFmtId="0" fontId="0" fillId="0" borderId="0"/>
    <xf numFmtId="9" fontId="1" fillId="0" borderId="0" applyFont="0" applyFill="0" applyBorder="0" applyAlignment="0" applyProtection="0"/>
    <xf numFmtId="0" fontId="2" fillId="0" borderId="0"/>
    <xf numFmtId="0" fontId="3" fillId="0" borderId="0"/>
    <xf numFmtId="9" fontId="3" fillId="0" borderId="0" applyFont="0" applyFill="0" applyBorder="0" applyAlignment="0" applyProtection="0"/>
    <xf numFmtId="0" fontId="7" fillId="0" borderId="0"/>
    <xf numFmtId="9" fontId="7" fillId="0" borderId="0" applyBorder="0" applyProtection="0"/>
    <xf numFmtId="0" fontId="8" fillId="0" borderId="0"/>
    <xf numFmtId="0" fontId="11" fillId="0" borderId="0" applyNumberFormat="0" applyFill="0" applyBorder="0" applyAlignment="0" applyProtection="0"/>
    <xf numFmtId="0" fontId="11" fillId="0" borderId="0" applyNumberFormat="0" applyFill="0" applyBorder="0" applyAlignment="0" applyProtection="0"/>
    <xf numFmtId="0" fontId="37" fillId="0" borderId="0" applyNumberFormat="0" applyFill="0" applyBorder="0" applyAlignment="0" applyProtection="0">
      <alignment vertical="top"/>
      <protection locked="0"/>
    </xf>
    <xf numFmtId="0" fontId="44" fillId="0" borderId="0"/>
  </cellStyleXfs>
  <cellXfs count="552">
    <xf numFmtId="0" fontId="0" fillId="0" borderId="0" xfId="0"/>
    <xf numFmtId="0" fontId="4" fillId="0" borderId="0" xfId="0" applyFont="1"/>
    <xf numFmtId="0" fontId="5" fillId="0" borderId="0" xfId="0" applyFont="1"/>
    <xf numFmtId="0" fontId="10" fillId="0" borderId="0" xfId="0" applyFont="1"/>
    <xf numFmtId="0" fontId="15" fillId="0" borderId="0" xfId="0" applyFont="1" applyAlignment="1">
      <alignment horizontal="left" indent="1"/>
    </xf>
    <xf numFmtId="0" fontId="17" fillId="0" borderId="0" xfId="0" applyFont="1" applyAlignment="1">
      <alignment horizontal="left" vertical="center"/>
    </xf>
    <xf numFmtId="0" fontId="18" fillId="0" borderId="0" xfId="0" applyFont="1"/>
    <xf numFmtId="168" fontId="9" fillId="5" borderId="0" xfId="1" applyNumberFormat="1" applyFont="1" applyFill="1" applyBorder="1" applyAlignment="1">
      <alignment horizontal="center" vertical="center" wrapText="1"/>
    </xf>
    <xf numFmtId="0" fontId="19" fillId="0" borderId="0" xfId="0" applyFont="1" applyAlignment="1">
      <alignment horizontal="left" vertical="center"/>
    </xf>
    <xf numFmtId="0" fontId="17" fillId="0" borderId="0" xfId="0" applyFont="1"/>
    <xf numFmtId="0" fontId="17" fillId="0" borderId="0" xfId="0" applyFont="1" applyAlignment="1">
      <alignment vertical="center" wrapText="1"/>
    </xf>
    <xf numFmtId="0" fontId="10" fillId="0" borderId="0" xfId="0" applyFont="1" applyAlignment="1">
      <alignment horizontal="center"/>
    </xf>
    <xf numFmtId="0" fontId="24" fillId="0" borderId="0" xfId="0" applyFont="1"/>
    <xf numFmtId="0" fontId="9" fillId="0" borderId="0" xfId="0" applyFont="1"/>
    <xf numFmtId="0" fontId="25" fillId="0" borderId="0" xfId="0" applyFont="1"/>
    <xf numFmtId="0" fontId="18" fillId="0" borderId="0" xfId="0" applyFont="1" applyAlignment="1">
      <alignment horizontal="left" vertical="center"/>
    </xf>
    <xf numFmtId="0" fontId="10" fillId="2" borderId="0" xfId="0" applyFont="1" applyFill="1"/>
    <xf numFmtId="0" fontId="23" fillId="0" borderId="0" xfId="0" applyFont="1" applyAlignment="1">
      <alignment horizontal="left" vertical="center"/>
    </xf>
    <xf numFmtId="0" fontId="14" fillId="2" borderId="0" xfId="0" applyFont="1" applyFill="1"/>
    <xf numFmtId="0" fontId="28" fillId="0" borderId="0" xfId="9" applyFont="1" applyFill="1" applyAlignment="1">
      <alignment horizontal="left" vertical="center"/>
    </xf>
    <xf numFmtId="0" fontId="28" fillId="0" borderId="0" xfId="8" applyFont="1" applyFill="1" applyAlignment="1"/>
    <xf numFmtId="0" fontId="9" fillId="0" borderId="0" xfId="0" applyFont="1" applyAlignment="1">
      <alignment horizontal="left" vertical="center"/>
    </xf>
    <xf numFmtId="0" fontId="25" fillId="0" borderId="0" xfId="0" applyFont="1" applyAlignment="1">
      <alignment horizontal="left" vertical="center"/>
    </xf>
    <xf numFmtId="0" fontId="28" fillId="0" borderId="0" xfId="9" applyFont="1" applyFill="1"/>
    <xf numFmtId="0" fontId="14" fillId="0" borderId="0" xfId="0" applyFont="1"/>
    <xf numFmtId="0" fontId="13" fillId="0" borderId="0" xfId="0" applyFont="1"/>
    <xf numFmtId="0" fontId="13" fillId="0" borderId="0" xfId="0" applyFont="1" applyAlignment="1">
      <alignment horizontal="center" vertical="center"/>
    </xf>
    <xf numFmtId="0" fontId="29" fillId="4" borderId="0" xfId="9" applyFont="1" applyFill="1" applyAlignment="1">
      <alignment horizontal="center" vertical="center"/>
    </xf>
    <xf numFmtId="0" fontId="19" fillId="0" borderId="0" xfId="0" applyFont="1" applyAlignment="1">
      <alignment horizontal="center" vertical="center"/>
    </xf>
    <xf numFmtId="0" fontId="10" fillId="0" borderId="0" xfId="0" applyFont="1" applyAlignment="1">
      <alignment horizontal="center" vertical="center" wrapText="1"/>
    </xf>
    <xf numFmtId="0" fontId="19" fillId="0" borderId="0" xfId="0" applyFont="1"/>
    <xf numFmtId="0" fontId="30" fillId="0" borderId="0" xfId="0" applyFont="1" applyAlignment="1">
      <alignment horizontal="center"/>
    </xf>
    <xf numFmtId="0" fontId="23" fillId="0" borderId="0" xfId="0" applyFont="1"/>
    <xf numFmtId="0" fontId="23" fillId="0" borderId="0" xfId="0" applyFont="1" applyAlignment="1">
      <alignment horizontal="center" vertical="center" wrapText="1"/>
    </xf>
    <xf numFmtId="0" fontId="30" fillId="0" borderId="0" xfId="0" applyFont="1" applyAlignment="1">
      <alignment horizontal="center" vertical="center" wrapText="1"/>
    </xf>
    <xf numFmtId="3" fontId="31" fillId="0" borderId="0" xfId="0" applyNumberFormat="1" applyFont="1" applyAlignment="1">
      <alignment horizontal="center" vertical="center"/>
    </xf>
    <xf numFmtId="166" fontId="31" fillId="0" borderId="0" xfId="1" applyNumberFormat="1" applyFont="1" applyAlignment="1">
      <alignment horizontal="center" vertical="center"/>
    </xf>
    <xf numFmtId="165" fontId="31" fillId="0" borderId="0" xfId="1" applyNumberFormat="1" applyFont="1" applyFill="1" applyBorder="1" applyAlignment="1">
      <alignment horizontal="center" vertical="center"/>
    </xf>
    <xf numFmtId="0" fontId="9" fillId="0" borderId="0" xfId="0" applyFont="1" applyAlignment="1">
      <alignment horizontal="left" vertical="center" indent="2"/>
    </xf>
    <xf numFmtId="3" fontId="9" fillId="0" borderId="0" xfId="0" applyNumberFormat="1" applyFont="1" applyAlignment="1">
      <alignment horizontal="center" vertical="center"/>
    </xf>
    <xf numFmtId="166" fontId="9" fillId="0" borderId="0" xfId="1" applyNumberFormat="1" applyFont="1" applyAlignment="1">
      <alignment horizontal="center" vertical="center"/>
    </xf>
    <xf numFmtId="165" fontId="9" fillId="0" borderId="0" xfId="1" applyNumberFormat="1" applyFont="1" applyFill="1" applyBorder="1" applyAlignment="1">
      <alignment horizontal="center" vertical="center"/>
    </xf>
    <xf numFmtId="165" fontId="10" fillId="0" borderId="0" xfId="1" applyNumberFormat="1" applyFont="1"/>
    <xf numFmtId="164" fontId="10" fillId="0" borderId="0" xfId="0" applyNumberFormat="1" applyFont="1"/>
    <xf numFmtId="166" fontId="9" fillId="0" borderId="0" xfId="1" applyNumberFormat="1" applyFont="1" applyBorder="1" applyAlignment="1">
      <alignment horizontal="center" vertical="center"/>
    </xf>
    <xf numFmtId="0" fontId="9" fillId="0" borderId="0" xfId="0" applyFont="1" applyAlignment="1">
      <alignment vertical="center" wrapText="1"/>
    </xf>
    <xf numFmtId="3" fontId="10" fillId="0" borderId="0" xfId="0" applyNumberFormat="1" applyFont="1"/>
    <xf numFmtId="170" fontId="10" fillId="0" borderId="0" xfId="0" applyNumberFormat="1" applyFont="1"/>
    <xf numFmtId="0" fontId="14" fillId="0" borderId="0" xfId="0" applyFont="1" applyAlignment="1">
      <alignment horizontal="center" vertical="center" wrapText="1"/>
    </xf>
    <xf numFmtId="0" fontId="10" fillId="0" borderId="0" xfId="0" applyFont="1" applyAlignment="1">
      <alignment vertical="center"/>
    </xf>
    <xf numFmtId="0" fontId="23" fillId="0" borderId="0" xfId="0" applyFont="1" applyAlignment="1">
      <alignment horizontal="center" vertical="center"/>
    </xf>
    <xf numFmtId="0" fontId="23" fillId="0" borderId="0" xfId="0" applyFont="1" applyAlignment="1">
      <alignment horizontal="center"/>
    </xf>
    <xf numFmtId="0" fontId="23" fillId="3" borderId="0" xfId="5" applyFont="1" applyFill="1" applyAlignment="1">
      <alignment vertical="center" wrapText="1"/>
    </xf>
    <xf numFmtId="165" fontId="23" fillId="0" borderId="0" xfId="1" applyNumberFormat="1" applyFont="1" applyFill="1" applyBorder="1" applyAlignment="1">
      <alignment horizontal="right" vertical="center" wrapText="1"/>
    </xf>
    <xf numFmtId="0" fontId="9" fillId="0" borderId="0" xfId="5" applyFont="1" applyAlignment="1">
      <alignment horizontal="left" vertical="center" wrapText="1" indent="2"/>
    </xf>
    <xf numFmtId="165" fontId="9" fillId="0" borderId="0" xfId="1" applyNumberFormat="1" applyFont="1" applyFill="1" applyBorder="1" applyAlignment="1">
      <alignment horizontal="right" vertical="center" wrapText="1"/>
    </xf>
    <xf numFmtId="0" fontId="9" fillId="0" borderId="0" xfId="5" applyFont="1" applyAlignment="1">
      <alignment horizontal="left" vertical="center" wrapText="1" indent="6"/>
    </xf>
    <xf numFmtId="165" fontId="32" fillId="0" borderId="0" xfId="1" applyNumberFormat="1" applyFont="1" applyFill="1" applyBorder="1" applyAlignment="1">
      <alignment horizontal="right" vertical="center" wrapText="1"/>
    </xf>
    <xf numFmtId="165" fontId="33" fillId="0" borderId="0" xfId="1" applyNumberFormat="1" applyFont="1" applyFill="1" applyBorder="1" applyAlignment="1">
      <alignment horizontal="right" vertical="center" wrapText="1"/>
    </xf>
    <xf numFmtId="0" fontId="25" fillId="0" borderId="0" xfId="5" applyFont="1"/>
    <xf numFmtId="0" fontId="25" fillId="5" borderId="0" xfId="5" applyFont="1" applyFill="1" applyAlignment="1">
      <alignment vertical="center"/>
    </xf>
    <xf numFmtId="0" fontId="25" fillId="0" borderId="0" xfId="5" applyFont="1" applyAlignment="1">
      <alignment wrapText="1"/>
    </xf>
    <xf numFmtId="0" fontId="25" fillId="5" borderId="0" xfId="5" applyFont="1" applyFill="1" applyAlignment="1">
      <alignment wrapText="1"/>
    </xf>
    <xf numFmtId="3" fontId="23" fillId="3" borderId="0" xfId="5" applyNumberFormat="1" applyFont="1" applyFill="1" applyAlignment="1">
      <alignment horizontal="right" vertical="center" wrapText="1"/>
    </xf>
    <xf numFmtId="3" fontId="9" fillId="0" borderId="0" xfId="5" applyNumberFormat="1" applyFont="1" applyAlignment="1">
      <alignment horizontal="right" vertical="center" wrapText="1"/>
    </xf>
    <xf numFmtId="3" fontId="32" fillId="0" borderId="0" xfId="5" applyNumberFormat="1" applyFont="1" applyAlignment="1">
      <alignment horizontal="right" vertical="center" wrapText="1"/>
    </xf>
    <xf numFmtId="3" fontId="33" fillId="3" borderId="0" xfId="5" applyNumberFormat="1" applyFont="1" applyFill="1" applyAlignment="1">
      <alignment horizontal="right" vertical="center" wrapText="1"/>
    </xf>
    <xf numFmtId="164" fontId="23" fillId="3" borderId="0" xfId="1" applyNumberFormat="1" applyFont="1" applyFill="1" applyBorder="1" applyAlignment="1">
      <alignment horizontal="right" vertical="center" wrapText="1"/>
    </xf>
    <xf numFmtId="164" fontId="9" fillId="0" borderId="0" xfId="1" applyNumberFormat="1" applyFont="1" applyFill="1" applyBorder="1" applyAlignment="1">
      <alignment horizontal="right" vertical="center" wrapText="1"/>
    </xf>
    <xf numFmtId="164" fontId="32" fillId="0" borderId="0" xfId="1" applyNumberFormat="1" applyFont="1" applyFill="1" applyBorder="1" applyAlignment="1">
      <alignment horizontal="right" vertical="center" wrapText="1"/>
    </xf>
    <xf numFmtId="164" fontId="33" fillId="3" borderId="0" xfId="1" applyNumberFormat="1" applyFont="1" applyFill="1" applyBorder="1" applyAlignment="1">
      <alignment horizontal="right" vertical="center" wrapText="1"/>
    </xf>
    <xf numFmtId="9" fontId="9" fillId="0" borderId="0" xfId="1" applyFont="1" applyFill="1" applyBorder="1" applyAlignment="1">
      <alignment horizontal="right" vertical="center" wrapText="1"/>
    </xf>
    <xf numFmtId="9" fontId="10" fillId="0" borderId="0" xfId="1" applyFont="1"/>
    <xf numFmtId="9" fontId="32" fillId="0" borderId="0" xfId="1" applyFont="1" applyAlignment="1">
      <alignment horizontal="right" vertical="center" wrapText="1"/>
    </xf>
    <xf numFmtId="3" fontId="25" fillId="5" borderId="0" xfId="5" applyNumberFormat="1" applyFont="1" applyFill="1" applyAlignment="1">
      <alignment wrapText="1"/>
    </xf>
    <xf numFmtId="3" fontId="9" fillId="0" borderId="0" xfId="0" applyNumberFormat="1" applyFont="1"/>
    <xf numFmtId="0" fontId="10" fillId="0" borderId="0" xfId="0" applyFont="1" applyAlignment="1">
      <alignment horizontal="center" vertical="center"/>
    </xf>
    <xf numFmtId="0" fontId="10" fillId="0" borderId="0" xfId="0" applyFont="1" applyAlignment="1">
      <alignment horizontal="right"/>
    </xf>
    <xf numFmtId="0" fontId="30" fillId="0" borderId="2" xfId="0" applyFont="1" applyBorder="1" applyAlignment="1">
      <alignment horizontal="center" vertical="center" wrapText="1"/>
    </xf>
    <xf numFmtId="0" fontId="30" fillId="0" borderId="0" xfId="0" applyFont="1" applyAlignment="1">
      <alignment horizontal="center" vertical="center"/>
    </xf>
    <xf numFmtId="0" fontId="1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4" fillId="0" borderId="0" xfId="0" applyFont="1"/>
    <xf numFmtId="0" fontId="9" fillId="0" borderId="0" xfId="0" applyFont="1" applyAlignment="1">
      <alignment horizontal="left" indent="1"/>
    </xf>
    <xf numFmtId="3" fontId="9" fillId="0" borderId="0" xfId="0" applyNumberFormat="1" applyFont="1" applyAlignment="1">
      <alignment horizontal="right"/>
    </xf>
    <xf numFmtId="164" fontId="9" fillId="0" borderId="0" xfId="0" applyNumberFormat="1" applyFont="1" applyAlignment="1">
      <alignment horizontal="right"/>
    </xf>
    <xf numFmtId="0" fontId="9" fillId="0" borderId="0" xfId="0" applyFont="1" applyAlignment="1">
      <alignment horizontal="left" indent="4"/>
    </xf>
    <xf numFmtId="0" fontId="35" fillId="0" borderId="0" xfId="0" applyFont="1"/>
    <xf numFmtId="0" fontId="9" fillId="0" borderId="0" xfId="0" applyFont="1" applyAlignment="1">
      <alignment horizontal="left" indent="3"/>
    </xf>
    <xf numFmtId="0" fontId="9" fillId="0" borderId="0" xfId="0" applyFont="1" applyAlignment="1">
      <alignment horizontal="right"/>
    </xf>
    <xf numFmtId="0" fontId="9" fillId="0" borderId="0" xfId="0" applyFont="1" applyAlignment="1">
      <alignment horizontal="left" indent="6"/>
    </xf>
    <xf numFmtId="0" fontId="9" fillId="0" borderId="0" xfId="0" applyFont="1" applyAlignment="1">
      <alignment horizontal="left" vertical="top" indent="6"/>
    </xf>
    <xf numFmtId="0" fontId="9" fillId="0" borderId="0" xfId="0" applyFont="1" applyAlignment="1">
      <alignment horizontal="left" indent="9"/>
    </xf>
    <xf numFmtId="0" fontId="36" fillId="0" borderId="0" xfId="0" applyFont="1"/>
    <xf numFmtId="0" fontId="30" fillId="0" borderId="0" xfId="0" applyFont="1"/>
    <xf numFmtId="0" fontId="23" fillId="3" borderId="0" xfId="0" applyFont="1" applyFill="1" applyAlignment="1">
      <alignment horizontal="left"/>
    </xf>
    <xf numFmtId="164" fontId="23" fillId="3" borderId="0" xfId="0" applyNumberFormat="1" applyFont="1" applyFill="1" applyAlignment="1">
      <alignment horizontal="right" indent="1"/>
    </xf>
    <xf numFmtId="166" fontId="23" fillId="3" borderId="0" xfId="1" applyNumberFormat="1" applyFont="1" applyFill="1" applyBorder="1" applyAlignment="1">
      <alignment horizontal="right" indent="1"/>
    </xf>
    <xf numFmtId="164" fontId="9" fillId="0" borderId="0" xfId="0" applyNumberFormat="1" applyFont="1" applyAlignment="1">
      <alignment horizontal="right" indent="1"/>
    </xf>
    <xf numFmtId="166" fontId="9" fillId="0" borderId="0" xfId="1" applyNumberFormat="1" applyFont="1" applyFill="1" applyBorder="1" applyAlignment="1">
      <alignment horizontal="right" indent="1"/>
    </xf>
    <xf numFmtId="0" fontId="9" fillId="0" borderId="0" xfId="0" applyFont="1" applyAlignment="1">
      <alignment horizontal="left" indent="2"/>
    </xf>
    <xf numFmtId="164" fontId="9" fillId="2" borderId="0" xfId="0" applyNumberFormat="1" applyFont="1" applyFill="1" applyAlignment="1">
      <alignment horizontal="right" indent="1"/>
    </xf>
    <xf numFmtId="166" fontId="9" fillId="0" borderId="0" xfId="1" applyNumberFormat="1" applyFont="1" applyBorder="1" applyAlignment="1">
      <alignment horizontal="right" indent="1"/>
    </xf>
    <xf numFmtId="0" fontId="23" fillId="3" borderId="2" xfId="0" applyFont="1" applyFill="1" applyBorder="1" applyAlignment="1">
      <alignment horizontal="left" indent="1"/>
    </xf>
    <xf numFmtId="165" fontId="30" fillId="3" borderId="2" xfId="1" applyNumberFormat="1" applyFont="1" applyFill="1" applyBorder="1" applyAlignment="1">
      <alignment horizontal="right" indent="1"/>
    </xf>
    <xf numFmtId="0" fontId="30" fillId="0" borderId="4"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3" applyFont="1" applyBorder="1" applyAlignment="1">
      <alignment horizontal="center" vertical="center" wrapText="1"/>
    </xf>
    <xf numFmtId="0" fontId="23" fillId="0" borderId="3" xfId="0" applyFont="1" applyBorder="1" applyAlignment="1">
      <alignment horizontal="center" vertical="center" wrapText="1"/>
    </xf>
    <xf numFmtId="3" fontId="23" fillId="0" borderId="0" xfId="0" applyNumberFormat="1" applyFont="1" applyAlignment="1">
      <alignment horizontal="left" vertical="center"/>
    </xf>
    <xf numFmtId="3" fontId="9" fillId="0" borderId="4" xfId="0" applyNumberFormat="1" applyFont="1" applyBorder="1" applyAlignment="1">
      <alignment horizontal="left" vertical="center"/>
    </xf>
    <xf numFmtId="170" fontId="9" fillId="0" borderId="4" xfId="1" applyNumberFormat="1" applyFont="1" applyBorder="1" applyAlignment="1">
      <alignment horizontal="center" vertical="center"/>
    </xf>
    <xf numFmtId="166" fontId="9" fillId="0" borderId="4" xfId="1" applyNumberFormat="1" applyFont="1" applyBorder="1" applyAlignment="1">
      <alignment horizontal="center" vertical="center"/>
    </xf>
    <xf numFmtId="0" fontId="9" fillId="0" borderId="2" xfId="0" applyFont="1" applyBorder="1" applyAlignment="1">
      <alignment horizontal="left" vertical="center"/>
    </xf>
    <xf numFmtId="170" fontId="9" fillId="0" borderId="2" xfId="1" applyNumberFormat="1" applyFont="1" applyBorder="1" applyAlignment="1">
      <alignment horizontal="center" vertical="center"/>
    </xf>
    <xf numFmtId="166" fontId="9" fillId="0" borderId="2" xfId="1" applyNumberFormat="1" applyFont="1" applyBorder="1" applyAlignment="1">
      <alignment horizontal="center" vertical="center"/>
    </xf>
    <xf numFmtId="0" fontId="23" fillId="0" borderId="2" xfId="3" applyFont="1" applyBorder="1" applyAlignment="1">
      <alignment horizontal="center" vertical="center" wrapText="1"/>
    </xf>
    <xf numFmtId="0" fontId="23" fillId="3" borderId="2" xfId="5" applyFont="1" applyFill="1" applyBorder="1" applyAlignment="1">
      <alignment vertical="center" wrapText="1"/>
    </xf>
    <xf numFmtId="3" fontId="33" fillId="3" borderId="2" xfId="5" applyNumberFormat="1" applyFont="1" applyFill="1" applyBorder="1" applyAlignment="1">
      <alignment horizontal="right" vertical="center" wrapText="1"/>
    </xf>
    <xf numFmtId="164" fontId="33" fillId="3" borderId="2" xfId="1" applyNumberFormat="1" applyFont="1" applyFill="1" applyBorder="1" applyAlignment="1">
      <alignment horizontal="right" vertical="center" wrapText="1"/>
    </xf>
    <xf numFmtId="0" fontId="10" fillId="0" borderId="4" xfId="0" applyFont="1" applyBorder="1" applyAlignment="1">
      <alignment horizontal="center" vertical="center" wrapText="1"/>
    </xf>
    <xf numFmtId="0" fontId="23" fillId="0" borderId="0" xfId="0" applyFont="1" applyAlignment="1">
      <alignment horizontal="left" indent="1"/>
    </xf>
    <xf numFmtId="164" fontId="23" fillId="0" borderId="0" xfId="0" applyNumberFormat="1" applyFont="1" applyAlignment="1">
      <alignment horizontal="right" indent="1"/>
    </xf>
    <xf numFmtId="0" fontId="19" fillId="0" borderId="0" xfId="0" applyFont="1" applyAlignment="1">
      <alignment vertical="center" wrapText="1"/>
    </xf>
    <xf numFmtId="0" fontId="4" fillId="0" borderId="0" xfId="0" applyFont="1" applyAlignment="1">
      <alignment horizontal="center" vertical="center"/>
    </xf>
    <xf numFmtId="0" fontId="12" fillId="0" borderId="0" xfId="0" applyFont="1" applyAlignment="1">
      <alignment horizontal="center" vertical="center"/>
    </xf>
    <xf numFmtId="0" fontId="22" fillId="0" borderId="0" xfId="0" applyFont="1" applyAlignment="1">
      <alignment horizontal="left" vertical="center"/>
    </xf>
    <xf numFmtId="0" fontId="6" fillId="2" borderId="0" xfId="0" applyFont="1" applyFill="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21" fillId="0" borderId="0" xfId="0" applyFont="1" applyAlignment="1">
      <alignment vertical="center" wrapText="1"/>
    </xf>
    <xf numFmtId="0" fontId="21" fillId="0" borderId="0" xfId="0" applyFont="1" applyAlignment="1">
      <alignment horizontal="center" vertical="center" wrapText="1"/>
    </xf>
    <xf numFmtId="0" fontId="22" fillId="0" borderId="0" xfId="0" applyFont="1" applyAlignment="1">
      <alignment vertical="center"/>
    </xf>
    <xf numFmtId="0" fontId="4" fillId="0" borderId="0" xfId="0" applyFont="1" applyAlignment="1">
      <alignment vertical="center"/>
    </xf>
    <xf numFmtId="0" fontId="38" fillId="6" borderId="0" xfId="0" applyFont="1" applyFill="1" applyAlignment="1">
      <alignment vertical="center"/>
    </xf>
    <xf numFmtId="0" fontId="23" fillId="0" borderId="0" xfId="3" applyFont="1" applyAlignment="1">
      <alignment horizontal="center" vertical="center" wrapText="1"/>
    </xf>
    <xf numFmtId="0" fontId="9" fillId="3" borderId="4" xfId="0" applyFont="1" applyFill="1" applyBorder="1" applyAlignment="1">
      <alignment horizontal="left" vertical="center"/>
    </xf>
    <xf numFmtId="3" fontId="39" fillId="3" borderId="4" xfId="0" applyNumberFormat="1" applyFont="1" applyFill="1" applyBorder="1" applyAlignment="1">
      <alignment horizontal="center" vertical="center"/>
    </xf>
    <xf numFmtId="3" fontId="9" fillId="3" borderId="4" xfId="0" applyNumberFormat="1" applyFont="1" applyFill="1" applyBorder="1" applyAlignment="1">
      <alignment horizontal="center" vertical="center"/>
    </xf>
    <xf numFmtId="0" fontId="9" fillId="2" borderId="0" xfId="0" applyFont="1" applyFill="1" applyAlignment="1">
      <alignment horizontal="left" vertical="center" indent="2"/>
    </xf>
    <xf numFmtId="165" fontId="9" fillId="2" borderId="0" xfId="0" applyNumberFormat="1" applyFont="1" applyFill="1" applyAlignment="1">
      <alignment horizontal="center" vertical="center"/>
    </xf>
    <xf numFmtId="0" fontId="9" fillId="0" borderId="0" xfId="0" applyFont="1" applyAlignment="1">
      <alignment vertical="center"/>
    </xf>
    <xf numFmtId="165" fontId="9" fillId="0" borderId="0" xfId="0" applyNumberFormat="1" applyFont="1" applyAlignment="1">
      <alignment vertical="center"/>
    </xf>
    <xf numFmtId="0" fontId="25" fillId="5" borderId="0" xfId="5" applyFont="1" applyFill="1" applyAlignment="1">
      <alignment vertical="center" wrapText="1"/>
    </xf>
    <xf numFmtId="165" fontId="9" fillId="0" borderId="0" xfId="0" applyNumberFormat="1" applyFont="1" applyAlignment="1">
      <alignment horizontal="center" vertical="center"/>
    </xf>
    <xf numFmtId="0" fontId="9" fillId="5" borderId="0" xfId="5" applyFont="1" applyFill="1" applyAlignment="1">
      <alignment vertical="center" wrapText="1"/>
    </xf>
    <xf numFmtId="165" fontId="9" fillId="5" borderId="0" xfId="1" applyNumberFormat="1" applyFont="1" applyFill="1" applyBorder="1" applyAlignment="1">
      <alignment horizontal="center" vertical="center" wrapText="1"/>
    </xf>
    <xf numFmtId="0" fontId="23" fillId="0" borderId="0" xfId="3" applyFont="1" applyAlignment="1">
      <alignment vertical="center" wrapText="1"/>
    </xf>
    <xf numFmtId="0" fontId="23" fillId="0" borderId="0" xfId="0" applyFont="1" applyAlignment="1">
      <alignment vertical="center" wrapText="1"/>
    </xf>
    <xf numFmtId="0" fontId="9" fillId="0" borderId="0" xfId="5" applyFont="1"/>
    <xf numFmtId="0" fontId="9" fillId="5" borderId="0" xfId="5" applyFont="1" applyFill="1" applyAlignment="1">
      <alignment wrapText="1"/>
    </xf>
    <xf numFmtId="3" fontId="32" fillId="0" borderId="4" xfId="5" applyNumberFormat="1" applyFont="1" applyBorder="1" applyAlignment="1">
      <alignment horizontal="center" vertical="center"/>
    </xf>
    <xf numFmtId="3" fontId="32" fillId="0" borderId="0" xfId="5" applyNumberFormat="1" applyFont="1" applyAlignment="1">
      <alignment horizontal="center" vertical="center"/>
    </xf>
    <xf numFmtId="3" fontId="9" fillId="0" borderId="0" xfId="5" applyNumberFormat="1" applyFont="1" applyAlignment="1">
      <alignment horizontal="center" vertical="center"/>
    </xf>
    <xf numFmtId="0" fontId="32" fillId="0" borderId="4" xfId="5" applyFont="1" applyBorder="1" applyAlignment="1">
      <alignment vertical="center" wrapText="1"/>
    </xf>
    <xf numFmtId="0" fontId="32" fillId="0" borderId="0" xfId="5" applyFont="1" applyAlignment="1">
      <alignment vertical="center" wrapText="1"/>
    </xf>
    <xf numFmtId="0" fontId="32" fillId="6" borderId="0" xfId="5" applyFont="1" applyFill="1" applyAlignment="1">
      <alignment vertical="center" wrapText="1"/>
    </xf>
    <xf numFmtId="165" fontId="10" fillId="0" borderId="0" xfId="0" applyNumberFormat="1" applyFont="1"/>
    <xf numFmtId="3" fontId="9" fillId="5" borderId="0" xfId="5" applyNumberFormat="1" applyFont="1" applyFill="1" applyAlignment="1">
      <alignment wrapText="1"/>
    </xf>
    <xf numFmtId="165" fontId="9" fillId="5" borderId="0" xfId="1" applyNumberFormat="1" applyFont="1" applyFill="1" applyAlignment="1">
      <alignment wrapText="1"/>
    </xf>
    <xf numFmtId="2" fontId="9" fillId="5" borderId="0" xfId="1" applyNumberFormat="1" applyFont="1" applyFill="1" applyAlignment="1">
      <alignment wrapText="1"/>
    </xf>
    <xf numFmtId="0" fontId="32" fillId="0" borderId="0" xfId="0" applyFont="1" applyAlignment="1">
      <alignment horizontal="left" vertical="center" wrapText="1" indent="2"/>
    </xf>
    <xf numFmtId="3" fontId="10" fillId="0" borderId="0" xfId="0" applyNumberFormat="1" applyFont="1" applyAlignment="1">
      <alignment horizontal="center" vertical="center" wrapText="1"/>
    </xf>
    <xf numFmtId="165" fontId="10" fillId="0" borderId="0" xfId="1" applyNumberFormat="1" applyFont="1" applyFill="1" applyBorder="1" applyAlignment="1">
      <alignment horizontal="center" vertical="center" wrapText="1"/>
    </xf>
    <xf numFmtId="165" fontId="25" fillId="5" borderId="0" xfId="5" applyNumberFormat="1" applyFont="1" applyFill="1" applyAlignment="1">
      <alignment wrapText="1"/>
    </xf>
    <xf numFmtId="0" fontId="19" fillId="0" borderId="0" xfId="0" applyFont="1" applyAlignment="1">
      <alignment vertical="center"/>
    </xf>
    <xf numFmtId="165" fontId="9" fillId="0" borderId="0" xfId="1" applyNumberFormat="1" applyFont="1" applyAlignment="1">
      <alignment horizontal="right"/>
    </xf>
    <xf numFmtId="0" fontId="9" fillId="0" borderId="0" xfId="0" applyFont="1" applyAlignment="1">
      <alignment horizontal="left"/>
    </xf>
    <xf numFmtId="165" fontId="10" fillId="0" borderId="0" xfId="0" applyNumberFormat="1" applyFont="1" applyAlignment="1">
      <alignment horizontal="center"/>
    </xf>
    <xf numFmtId="0" fontId="35" fillId="0" borderId="0" xfId="0" applyFont="1" applyAlignment="1">
      <alignment vertical="center" wrapText="1"/>
    </xf>
    <xf numFmtId="3" fontId="9" fillId="0" borderId="0" xfId="1" applyNumberFormat="1" applyFont="1" applyFill="1" applyBorder="1" applyAlignment="1">
      <alignment horizontal="right"/>
    </xf>
    <xf numFmtId="164" fontId="9" fillId="0" borderId="0" xfId="1" applyNumberFormat="1" applyFont="1" applyAlignment="1">
      <alignment horizontal="right"/>
    </xf>
    <xf numFmtId="165" fontId="36" fillId="0" borderId="0" xfId="0" applyNumberFormat="1" applyFont="1"/>
    <xf numFmtId="3" fontId="10" fillId="0" borderId="0" xfId="1" applyNumberFormat="1" applyFont="1" applyAlignment="1">
      <alignment horizontal="center" vertical="center"/>
    </xf>
    <xf numFmtId="165" fontId="10" fillId="0" borderId="0" xfId="1" applyNumberFormat="1" applyFont="1" applyAlignment="1">
      <alignment horizontal="center" vertical="center"/>
    </xf>
    <xf numFmtId="3" fontId="9" fillId="0" borderId="0" xfId="1" applyNumberFormat="1" applyFont="1" applyAlignment="1">
      <alignment horizontal="center" vertical="center"/>
    </xf>
    <xf numFmtId="165" fontId="9" fillId="0" borderId="0" xfId="1" applyNumberFormat="1" applyFont="1" applyAlignment="1">
      <alignment horizontal="center" vertical="center"/>
    </xf>
    <xf numFmtId="0" fontId="10" fillId="0" borderId="0" xfId="0" applyFont="1" applyAlignment="1">
      <alignment wrapText="1"/>
    </xf>
    <xf numFmtId="0" fontId="30" fillId="0" borderId="0" xfId="0" applyFont="1" applyAlignment="1">
      <alignment horizontal="right"/>
    </xf>
    <xf numFmtId="167" fontId="23" fillId="0" borderId="0" xfId="1" applyNumberFormat="1" applyFont="1" applyAlignment="1">
      <alignment horizontal="center"/>
    </xf>
    <xf numFmtId="2" fontId="10" fillId="0" borderId="0" xfId="0" applyNumberFormat="1" applyFont="1"/>
    <xf numFmtId="169" fontId="9" fillId="0" borderId="0" xfId="0" applyNumberFormat="1" applyFont="1" applyAlignment="1">
      <alignment horizontal="left"/>
    </xf>
    <xf numFmtId="1" fontId="9" fillId="0" borderId="0" xfId="0" applyNumberFormat="1" applyFont="1" applyAlignment="1">
      <alignment horizontal="center"/>
    </xf>
    <xf numFmtId="169" fontId="9" fillId="0" borderId="1" xfId="0" applyNumberFormat="1" applyFont="1" applyBorder="1" applyAlignment="1">
      <alignment horizontal="left"/>
    </xf>
    <xf numFmtId="1" fontId="9" fillId="0" borderId="1" xfId="0" applyNumberFormat="1" applyFont="1" applyBorder="1" applyAlignment="1">
      <alignment horizontal="center"/>
    </xf>
    <xf numFmtId="0" fontId="18" fillId="0" borderId="0" xfId="0" applyFont="1" applyAlignment="1">
      <alignment vertical="center"/>
    </xf>
    <xf numFmtId="165" fontId="10" fillId="0" borderId="0" xfId="1" applyNumberFormat="1" applyFont="1" applyAlignment="1">
      <alignment horizontal="center"/>
    </xf>
    <xf numFmtId="3" fontId="9" fillId="0" borderId="5" xfId="1" applyNumberFormat="1" applyFont="1" applyFill="1" applyBorder="1" applyAlignment="1">
      <alignment horizontal="right"/>
    </xf>
    <xf numFmtId="0" fontId="9" fillId="2" borderId="0" xfId="0" applyFont="1" applyFill="1" applyAlignment="1">
      <alignment horizontal="left"/>
    </xf>
    <xf numFmtId="0" fontId="9" fillId="2" borderId="0" xfId="0" applyFont="1" applyFill="1" applyAlignment="1">
      <alignment horizontal="left" indent="3"/>
    </xf>
    <xf numFmtId="164" fontId="9" fillId="0" borderId="0" xfId="0" applyNumberFormat="1" applyFont="1"/>
    <xf numFmtId="0" fontId="9" fillId="2" borderId="0" xfId="0" applyFont="1" applyFill="1"/>
    <xf numFmtId="0" fontId="9" fillId="3" borderId="0" xfId="0" applyFont="1" applyFill="1" applyAlignment="1">
      <alignment horizontal="right"/>
    </xf>
    <xf numFmtId="0" fontId="23" fillId="0" borderId="6" xfId="0" applyFont="1" applyBorder="1" applyAlignment="1">
      <alignment horizontal="center"/>
    </xf>
    <xf numFmtId="0" fontId="29" fillId="0" borderId="0" xfId="9" applyFont="1" applyFill="1" applyAlignment="1">
      <alignment horizontal="center" vertical="center"/>
    </xf>
    <xf numFmtId="0" fontId="9" fillId="0" borderId="0" xfId="0" applyFont="1" applyAlignment="1">
      <alignment horizontal="center"/>
    </xf>
    <xf numFmtId="0" fontId="9" fillId="0" borderId="0" xfId="0" applyFont="1" applyAlignment="1">
      <alignment horizontal="left" vertical="center" indent="4"/>
    </xf>
    <xf numFmtId="164" fontId="30" fillId="0" borderId="0" xfId="0" applyNumberFormat="1" applyFont="1"/>
    <xf numFmtId="0" fontId="23" fillId="3" borderId="4" xfId="0" applyFont="1" applyFill="1" applyBorder="1" applyAlignment="1">
      <alignment horizontal="left" vertical="center"/>
    </xf>
    <xf numFmtId="3" fontId="23" fillId="3" borderId="4" xfId="1" applyNumberFormat="1" applyFont="1" applyFill="1" applyBorder="1" applyAlignment="1">
      <alignment horizontal="right"/>
    </xf>
    <xf numFmtId="0" fontId="10" fillId="0" borderId="0" xfId="0" applyFont="1" applyAlignment="1">
      <alignment horizontal="left" vertical="center"/>
    </xf>
    <xf numFmtId="0" fontId="10" fillId="0" borderId="0" xfId="0" applyFont="1" applyAlignment="1">
      <alignment horizontal="left" vertical="center" indent="5"/>
    </xf>
    <xf numFmtId="1" fontId="9" fillId="0" borderId="4" xfId="0" applyNumberFormat="1" applyFont="1" applyBorder="1" applyAlignment="1">
      <alignment horizontal="right" vertical="center" wrapText="1"/>
    </xf>
    <xf numFmtId="0" fontId="9" fillId="0" borderId="4" xfId="5" applyFont="1" applyBorder="1" applyAlignment="1">
      <alignment horizontal="left" vertical="center" wrapText="1"/>
    </xf>
    <xf numFmtId="165" fontId="9" fillId="0" borderId="5" xfId="1" applyNumberFormat="1" applyFont="1" applyBorder="1" applyAlignment="1">
      <alignment horizontal="right" vertical="center" wrapText="1"/>
    </xf>
    <xf numFmtId="0" fontId="9" fillId="0" borderId="5" xfId="5" applyFont="1" applyBorder="1" applyAlignment="1">
      <alignment horizontal="left" vertical="center" wrapText="1"/>
    </xf>
    <xf numFmtId="1" fontId="10" fillId="0" borderId="0" xfId="0" applyNumberFormat="1" applyFont="1"/>
    <xf numFmtId="165" fontId="9" fillId="0" borderId="0" xfId="1" applyNumberFormat="1" applyFont="1" applyBorder="1"/>
    <xf numFmtId="0" fontId="32" fillId="6" borderId="0" xfId="0" applyFont="1" applyFill="1" applyAlignment="1">
      <alignment horizontal="left" vertical="center" wrapText="1" indent="2"/>
    </xf>
    <xf numFmtId="1" fontId="10" fillId="0" borderId="0" xfId="0" applyNumberFormat="1" applyFont="1" applyAlignment="1">
      <alignment horizontal="right" vertical="center" wrapText="1"/>
    </xf>
    <xf numFmtId="2" fontId="10" fillId="0" borderId="0" xfId="0" applyNumberFormat="1" applyFont="1" applyAlignment="1">
      <alignment horizontal="center" vertical="center" wrapText="1"/>
    </xf>
    <xf numFmtId="165" fontId="10" fillId="0" borderId="0" xfId="1" applyNumberFormat="1" applyFont="1" applyBorder="1" applyAlignment="1">
      <alignment horizontal="center" vertical="center" wrapText="1"/>
    </xf>
    <xf numFmtId="9" fontId="10" fillId="0" borderId="0" xfId="0" applyNumberFormat="1" applyFont="1"/>
    <xf numFmtId="165" fontId="10" fillId="0" borderId="0" xfId="1" applyNumberFormat="1" applyFont="1" applyBorder="1" applyAlignment="1">
      <alignment horizontal="center"/>
    </xf>
    <xf numFmtId="165" fontId="10" fillId="0" borderId="0" xfId="1" applyNumberFormat="1" applyFont="1" applyFill="1" applyBorder="1" applyAlignment="1">
      <alignment horizontal="center"/>
    </xf>
    <xf numFmtId="0" fontId="34" fillId="0" borderId="0" xfId="0" applyFont="1" applyAlignment="1">
      <alignment horizontal="left" vertical="center"/>
    </xf>
    <xf numFmtId="0" fontId="36" fillId="0" borderId="0" xfId="0" applyFont="1" applyAlignment="1">
      <alignment horizontal="center"/>
    </xf>
    <xf numFmtId="0" fontId="30" fillId="3" borderId="0" xfId="0" applyFont="1" applyFill="1"/>
    <xf numFmtId="3" fontId="23" fillId="3" borderId="0" xfId="0" applyNumberFormat="1" applyFont="1" applyFill="1" applyAlignment="1">
      <alignment horizontal="right"/>
    </xf>
    <xf numFmtId="0" fontId="10" fillId="0" borderId="0" xfId="0" applyFont="1" applyAlignment="1">
      <alignment horizontal="left" indent="2"/>
    </xf>
    <xf numFmtId="3" fontId="10" fillId="0" borderId="0" xfId="1" applyNumberFormat="1" applyFont="1" applyBorder="1" applyAlignment="1">
      <alignment horizontal="right"/>
    </xf>
    <xf numFmtId="3" fontId="10" fillId="0" borderId="0" xfId="1" applyNumberFormat="1" applyFont="1" applyFill="1" applyBorder="1" applyAlignment="1">
      <alignment horizontal="right"/>
    </xf>
    <xf numFmtId="0" fontId="9" fillId="0" borderId="0" xfId="5" applyFont="1" applyAlignment="1">
      <alignment horizontal="left" vertical="center" wrapText="1"/>
    </xf>
    <xf numFmtId="0" fontId="9" fillId="0" borderId="0" xfId="0" applyFont="1" applyAlignment="1">
      <alignment horizontal="left" vertical="center" wrapText="1"/>
    </xf>
    <xf numFmtId="2" fontId="9" fillId="0" borderId="0" xfId="0" applyNumberFormat="1" applyFont="1"/>
    <xf numFmtId="1" fontId="9" fillId="0" borderId="0" xfId="0" applyNumberFormat="1" applyFont="1" applyAlignment="1">
      <alignment horizontal="right" vertical="center" wrapText="1"/>
    </xf>
    <xf numFmtId="0" fontId="33" fillId="6" borderId="3" xfId="0" applyFont="1" applyFill="1" applyBorder="1" applyAlignment="1">
      <alignment horizontal="center" vertical="center" wrapText="1"/>
    </xf>
    <xf numFmtId="0" fontId="30" fillId="0" borderId="3" xfId="0" applyFont="1" applyBorder="1"/>
    <xf numFmtId="0" fontId="30" fillId="0" borderId="3" xfId="0" applyFont="1" applyBorder="1" applyAlignment="1">
      <alignment horizontal="center"/>
    </xf>
    <xf numFmtId="0" fontId="40" fillId="0" borderId="0" xfId="0" applyFont="1" applyAlignment="1">
      <alignment horizontal="center" vertical="center" wrapText="1"/>
    </xf>
    <xf numFmtId="0" fontId="40" fillId="6" borderId="0" xfId="0" applyFont="1" applyFill="1" applyAlignment="1">
      <alignment horizontal="center" vertical="center" wrapText="1"/>
    </xf>
    <xf numFmtId="0" fontId="25" fillId="6" borderId="3" xfId="0" applyFont="1" applyFill="1" applyBorder="1" applyAlignment="1">
      <alignment vertical="center" wrapText="1"/>
    </xf>
    <xf numFmtId="0" fontId="23" fillId="6" borderId="3" xfId="0" applyFont="1" applyFill="1" applyBorder="1" applyAlignment="1">
      <alignment horizontal="center" vertical="center" wrapText="1"/>
    </xf>
    <xf numFmtId="1" fontId="10" fillId="0" borderId="0" xfId="0" applyNumberFormat="1" applyFont="1" applyAlignment="1">
      <alignment vertical="center"/>
    </xf>
    <xf numFmtId="1" fontId="9" fillId="0" borderId="0" xfId="0" applyNumberFormat="1" applyFont="1"/>
    <xf numFmtId="0" fontId="10" fillId="0" borderId="0" xfId="2" applyFont="1"/>
    <xf numFmtId="0" fontId="9" fillId="0" borderId="0" xfId="2" applyFont="1"/>
    <xf numFmtId="0" fontId="9" fillId="0" borderId="0" xfId="0" applyFont="1" applyAlignment="1">
      <alignment horizontal="left" vertical="center" indent="1"/>
    </xf>
    <xf numFmtId="0" fontId="10" fillId="0" borderId="0" xfId="2" applyFont="1" applyAlignment="1">
      <alignment horizontal="center"/>
    </xf>
    <xf numFmtId="0" fontId="23" fillId="3" borderId="3" xfId="2" applyFont="1" applyFill="1" applyBorder="1" applyAlignment="1">
      <alignment horizontal="center"/>
    </xf>
    <xf numFmtId="0" fontId="9" fillId="3" borderId="3" xfId="2" applyFont="1" applyFill="1" applyBorder="1" applyAlignment="1">
      <alignment horizontal="left" vertical="center"/>
    </xf>
    <xf numFmtId="3" fontId="9" fillId="0" borderId="0" xfId="2" applyNumberFormat="1" applyFont="1"/>
    <xf numFmtId="3" fontId="9" fillId="0" borderId="5" xfId="0" applyNumberFormat="1" applyFont="1" applyBorder="1" applyAlignment="1">
      <alignment horizontal="right"/>
    </xf>
    <xf numFmtId="0" fontId="23" fillId="3" borderId="3" xfId="0" applyFont="1" applyFill="1" applyBorder="1" applyAlignment="1">
      <alignment horizontal="center"/>
    </xf>
    <xf numFmtId="3" fontId="23" fillId="3" borderId="3" xfId="0" applyNumberFormat="1" applyFont="1" applyFill="1" applyBorder="1" applyAlignment="1">
      <alignment horizontal="right"/>
    </xf>
    <xf numFmtId="0" fontId="9" fillId="0" borderId="5" xfId="0" applyFont="1" applyBorder="1" applyAlignment="1">
      <alignment horizontal="center"/>
    </xf>
    <xf numFmtId="0" fontId="33" fillId="3" borderId="0" xfId="0" applyFont="1" applyFill="1" applyAlignment="1">
      <alignment vertical="center" wrapText="1"/>
    </xf>
    <xf numFmtId="3" fontId="33" fillId="3" borderId="0" xfId="0" applyNumberFormat="1" applyFont="1" applyFill="1" applyAlignment="1">
      <alignment horizontal="center" vertical="center" wrapText="1"/>
    </xf>
    <xf numFmtId="3" fontId="9" fillId="0" borderId="7" xfId="0" applyNumberFormat="1" applyFont="1" applyBorder="1"/>
    <xf numFmtId="3" fontId="9" fillId="0" borderId="8" xfId="0" applyNumberFormat="1" applyFont="1" applyBorder="1"/>
    <xf numFmtId="3" fontId="9" fillId="0" borderId="9" xfId="0" applyNumberFormat="1" applyFont="1" applyBorder="1"/>
    <xf numFmtId="171" fontId="18" fillId="0" borderId="0" xfId="0" applyNumberFormat="1" applyFont="1" applyAlignment="1">
      <alignment horizontal="center"/>
    </xf>
    <xf numFmtId="3" fontId="9" fillId="0" borderId="10" xfId="0" applyNumberFormat="1" applyFont="1" applyBorder="1"/>
    <xf numFmtId="0" fontId="30" fillId="0" borderId="0" xfId="0" applyFont="1" applyAlignment="1">
      <alignment wrapText="1"/>
    </xf>
    <xf numFmtId="9" fontId="25" fillId="5" borderId="0" xfId="1" applyFont="1" applyFill="1" applyAlignment="1">
      <alignment wrapText="1"/>
    </xf>
    <xf numFmtId="165" fontId="25" fillId="5" borderId="0" xfId="1" applyNumberFormat="1" applyFont="1" applyFill="1" applyAlignment="1">
      <alignment wrapText="1"/>
    </xf>
    <xf numFmtId="165" fontId="9" fillId="0" borderId="0" xfId="5" applyNumberFormat="1" applyFont="1"/>
    <xf numFmtId="0" fontId="25" fillId="7" borderId="0" xfId="5" applyFont="1" applyFill="1" applyAlignment="1">
      <alignment wrapText="1"/>
    </xf>
    <xf numFmtId="0" fontId="9" fillId="2" borderId="0" xfId="5" applyFont="1" applyFill="1" applyAlignment="1">
      <alignment horizontal="left" vertical="center" wrapText="1"/>
    </xf>
    <xf numFmtId="3" fontId="9" fillId="2" borderId="0" xfId="5" applyNumberFormat="1" applyFont="1" applyFill="1" applyAlignment="1">
      <alignment horizontal="center" vertical="center" wrapText="1"/>
    </xf>
    <xf numFmtId="0" fontId="9" fillId="2" borderId="5" xfId="5" applyFont="1" applyFill="1" applyBorder="1" applyAlignment="1">
      <alignment horizontal="left" vertical="center" wrapText="1"/>
    </xf>
    <xf numFmtId="3" fontId="9" fillId="2" borderId="5" xfId="5" applyNumberFormat="1" applyFont="1" applyFill="1" applyBorder="1" applyAlignment="1">
      <alignment horizontal="center" vertical="center" wrapText="1"/>
    </xf>
    <xf numFmtId="3" fontId="9" fillId="2" borderId="0" xfId="0" applyNumberFormat="1" applyFont="1" applyFill="1" applyAlignment="1">
      <alignment horizontal="right"/>
    </xf>
    <xf numFmtId="3" fontId="9" fillId="3" borderId="0" xfId="0" applyNumberFormat="1" applyFont="1" applyFill="1" applyAlignment="1">
      <alignment horizontal="right"/>
    </xf>
    <xf numFmtId="3" fontId="9" fillId="0" borderId="0" xfId="0" applyNumberFormat="1" applyFont="1" applyAlignment="1">
      <alignment horizontal="center"/>
    </xf>
    <xf numFmtId="3" fontId="23" fillId="0" borderId="6" xfId="0" applyNumberFormat="1" applyFont="1" applyBorder="1"/>
    <xf numFmtId="0" fontId="30" fillId="0" borderId="0" xfId="0" applyFont="1" applyAlignment="1">
      <alignment horizontal="center" wrapText="1"/>
    </xf>
    <xf numFmtId="0" fontId="23" fillId="0" borderId="0" xfId="0" applyFont="1" applyAlignment="1">
      <alignment horizontal="left"/>
    </xf>
    <xf numFmtId="165" fontId="9" fillId="0" borderId="0" xfId="1" applyNumberFormat="1" applyFont="1" applyFill="1" applyBorder="1" applyAlignment="1">
      <alignment horizontal="right"/>
    </xf>
    <xf numFmtId="0" fontId="41" fillId="0" borderId="0" xfId="0" applyFont="1" applyAlignment="1">
      <alignment vertical="center"/>
    </xf>
    <xf numFmtId="165" fontId="30" fillId="0" borderId="0" xfId="1" applyNumberFormat="1" applyFont="1" applyFill="1" applyBorder="1" applyAlignment="1">
      <alignment horizontal="right" indent="1"/>
    </xf>
    <xf numFmtId="165" fontId="9" fillId="0" borderId="0" xfId="1" applyNumberFormat="1" applyFont="1" applyBorder="1" applyAlignment="1">
      <alignment horizontal="right"/>
    </xf>
    <xf numFmtId="3" fontId="10" fillId="0" borderId="0" xfId="1" applyNumberFormat="1" applyFont="1" applyBorder="1" applyAlignment="1">
      <alignment horizontal="center" vertical="center"/>
    </xf>
    <xf numFmtId="165" fontId="10" fillId="0" borderId="0" xfId="1" applyNumberFormat="1" applyFont="1" applyBorder="1" applyAlignment="1">
      <alignment horizontal="center" vertical="center"/>
    </xf>
    <xf numFmtId="166" fontId="23" fillId="3" borderId="0" xfId="1" applyNumberFormat="1" applyFont="1" applyFill="1" applyAlignment="1">
      <alignment horizontal="center"/>
    </xf>
    <xf numFmtId="166" fontId="9" fillId="0" borderId="0" xfId="1" applyNumberFormat="1" applyFont="1" applyAlignment="1">
      <alignment horizontal="center"/>
    </xf>
    <xf numFmtId="166" fontId="9" fillId="0" borderId="1" xfId="1" applyNumberFormat="1" applyFont="1" applyBorder="1" applyAlignment="1">
      <alignment horizontal="center"/>
    </xf>
    <xf numFmtId="0" fontId="23" fillId="0" borderId="2" xfId="0" applyFont="1" applyBorder="1" applyAlignment="1">
      <alignment horizontal="center" vertical="top" wrapText="1"/>
    </xf>
    <xf numFmtId="169" fontId="23" fillId="3" borderId="11" xfId="0" applyNumberFormat="1" applyFont="1" applyFill="1" applyBorder="1" applyAlignment="1">
      <alignment horizontal="left"/>
    </xf>
    <xf numFmtId="0" fontId="23" fillId="0" borderId="12" xfId="0" applyFont="1" applyBorder="1" applyAlignment="1">
      <alignment horizontal="center" vertical="center" wrapText="1"/>
    </xf>
    <xf numFmtId="1" fontId="23" fillId="3" borderId="11" xfId="1" applyNumberFormat="1" applyFont="1" applyFill="1" applyBorder="1" applyAlignment="1">
      <alignment horizontal="center"/>
    </xf>
    <xf numFmtId="0" fontId="42" fillId="0" borderId="0" xfId="0" applyFont="1" applyAlignment="1">
      <alignment horizontal="center" vertical="center"/>
    </xf>
    <xf numFmtId="165" fontId="10" fillId="0" borderId="0" xfId="1" applyNumberFormat="1" applyFont="1" applyAlignment="1">
      <alignment vertical="center"/>
    </xf>
    <xf numFmtId="0" fontId="30" fillId="0" borderId="13" xfId="0" applyFont="1" applyBorder="1" applyAlignment="1">
      <alignment horizontal="center" vertical="center" wrapText="1"/>
    </xf>
    <xf numFmtId="165" fontId="10" fillId="0" borderId="0" xfId="1" applyNumberFormat="1" applyFont="1" applyBorder="1"/>
    <xf numFmtId="164" fontId="9" fillId="0" borderId="0" xfId="1" applyNumberFormat="1" applyFont="1" applyBorder="1" applyAlignment="1">
      <alignment horizontal="right"/>
    </xf>
    <xf numFmtId="0" fontId="17" fillId="0" borderId="14" xfId="0" applyFont="1" applyBorder="1" applyAlignment="1">
      <alignment horizontal="left"/>
    </xf>
    <xf numFmtId="0" fontId="23" fillId="0" borderId="2" xfId="0" applyFont="1" applyBorder="1" applyAlignment="1">
      <alignment horizontal="center"/>
    </xf>
    <xf numFmtId="3" fontId="34" fillId="0" borderId="0" xfId="0" applyNumberFormat="1" applyFont="1"/>
    <xf numFmtId="166" fontId="30" fillId="3" borderId="2" xfId="1" applyNumberFormat="1" applyFont="1" applyFill="1" applyBorder="1" applyAlignment="1">
      <alignment horizontal="right" indent="1"/>
    </xf>
    <xf numFmtId="165" fontId="9" fillId="5" borderId="0" xfId="5" applyNumberFormat="1" applyFont="1" applyFill="1" applyAlignment="1">
      <alignment wrapText="1"/>
    </xf>
    <xf numFmtId="3" fontId="9" fillId="0" borderId="0" xfId="0" quotePrefix="1" applyNumberFormat="1" applyFont="1" applyAlignment="1">
      <alignment horizontal="right"/>
    </xf>
    <xf numFmtId="165" fontId="0" fillId="0" borderId="0" xfId="0" applyNumberFormat="1"/>
    <xf numFmtId="1" fontId="25" fillId="5" borderId="0" xfId="5" applyNumberFormat="1" applyFont="1" applyFill="1" applyAlignment="1">
      <alignment wrapText="1"/>
    </xf>
    <xf numFmtId="3" fontId="36" fillId="0" borderId="0" xfId="0" applyNumberFormat="1" applyFont="1"/>
    <xf numFmtId="0" fontId="41" fillId="0" borderId="0" xfId="0" applyFont="1" applyAlignment="1">
      <alignment horizontal="center" vertical="center"/>
    </xf>
    <xf numFmtId="0" fontId="10" fillId="3" borderId="0" xfId="0" applyFont="1" applyFill="1" applyAlignment="1">
      <alignment horizontal="center" vertical="center" wrapText="1"/>
    </xf>
    <xf numFmtId="164" fontId="30" fillId="3" borderId="0" xfId="0" applyNumberFormat="1" applyFont="1" applyFill="1" applyAlignment="1">
      <alignment horizontal="right"/>
    </xf>
    <xf numFmtId="0" fontId="4" fillId="0" borderId="0" xfId="0" applyFont="1" applyAlignment="1">
      <alignment horizontal="left" vertical="center"/>
    </xf>
    <xf numFmtId="3" fontId="31" fillId="2" borderId="0" xfId="0" applyNumberFormat="1" applyFont="1" applyFill="1" applyAlignment="1">
      <alignment horizontal="center" vertical="center"/>
    </xf>
    <xf numFmtId="3" fontId="23" fillId="0" borderId="0" xfId="0" applyNumberFormat="1" applyFont="1" applyAlignment="1">
      <alignment horizontal="center" vertical="center"/>
    </xf>
    <xf numFmtId="172" fontId="9" fillId="0" borderId="2" xfId="1" applyNumberFormat="1" applyFont="1" applyBorder="1" applyAlignment="1">
      <alignment horizontal="center" vertical="center"/>
    </xf>
    <xf numFmtId="172" fontId="9" fillId="0" borderId="2" xfId="1" applyNumberFormat="1" applyFont="1" applyFill="1" applyBorder="1" applyAlignment="1">
      <alignment horizontal="center" vertical="center"/>
    </xf>
    <xf numFmtId="3" fontId="23" fillId="3" borderId="0" xfId="5" applyNumberFormat="1" applyFont="1" applyFill="1" applyAlignment="1">
      <alignment horizontal="right" vertical="center" wrapText="1" indent="1"/>
    </xf>
    <xf numFmtId="3" fontId="9" fillId="0" borderId="0" xfId="5" applyNumberFormat="1" applyFont="1" applyAlignment="1">
      <alignment horizontal="right" vertical="center" wrapText="1" indent="1"/>
    </xf>
    <xf numFmtId="3" fontId="9" fillId="2" borderId="0" xfId="5" applyNumberFormat="1" applyFont="1" applyFill="1" applyAlignment="1">
      <alignment horizontal="right" vertical="center" wrapText="1" indent="1"/>
    </xf>
    <xf numFmtId="9" fontId="9" fillId="0" borderId="0" xfId="1" applyFont="1" applyFill="1" applyBorder="1" applyAlignment="1">
      <alignment horizontal="right" vertical="center" wrapText="1" indent="1"/>
    </xf>
    <xf numFmtId="164" fontId="9" fillId="0" borderId="0" xfId="5" applyNumberFormat="1" applyFont="1" applyAlignment="1">
      <alignment horizontal="right" vertical="center" wrapText="1" indent="1"/>
    </xf>
    <xf numFmtId="3" fontId="32" fillId="0" borderId="0" xfId="5" applyNumberFormat="1" applyFont="1" applyAlignment="1">
      <alignment horizontal="right" vertical="center" wrapText="1" indent="1"/>
    </xf>
    <xf numFmtId="9" fontId="32" fillId="0" borderId="0" xfId="1" applyFont="1" applyAlignment="1">
      <alignment horizontal="right" vertical="center" wrapText="1" indent="1"/>
    </xf>
    <xf numFmtId="3" fontId="33" fillId="3" borderId="0" xfId="5" applyNumberFormat="1" applyFont="1" applyFill="1" applyAlignment="1">
      <alignment horizontal="right" vertical="center" wrapText="1" indent="1"/>
    </xf>
    <xf numFmtId="0" fontId="22" fillId="0" borderId="2" xfId="0" applyFont="1" applyBorder="1" applyAlignment="1">
      <alignment horizontal="center" vertical="center"/>
    </xf>
    <xf numFmtId="165" fontId="30" fillId="0" borderId="2" xfId="1" applyNumberFormat="1" applyFont="1" applyFill="1" applyBorder="1" applyAlignment="1">
      <alignment horizontal="right" indent="1"/>
    </xf>
    <xf numFmtId="0" fontId="23" fillId="2" borderId="2" xfId="0" applyFont="1" applyFill="1" applyBorder="1" applyAlignment="1">
      <alignment horizontal="center" vertical="center"/>
    </xf>
    <xf numFmtId="0" fontId="23" fillId="3" borderId="2" xfId="0" applyFont="1" applyFill="1" applyBorder="1" applyAlignment="1">
      <alignment horizontal="left" indent="2"/>
    </xf>
    <xf numFmtId="164" fontId="30" fillId="3" borderId="2" xfId="0" applyNumberFormat="1" applyFont="1" applyFill="1" applyBorder="1" applyAlignment="1">
      <alignment horizontal="right" indent="1"/>
    </xf>
    <xf numFmtId="0" fontId="30" fillId="0" borderId="2" xfId="0" applyFont="1" applyBorder="1" applyAlignment="1">
      <alignment wrapText="1"/>
    </xf>
    <xf numFmtId="0" fontId="10" fillId="0" borderId="2" xfId="0" applyFont="1" applyBorder="1"/>
    <xf numFmtId="3" fontId="9" fillId="0" borderId="0" xfId="0" applyNumberFormat="1" applyFont="1" applyAlignment="1">
      <alignment horizontal="left" vertical="center"/>
    </xf>
    <xf numFmtId="172" fontId="9" fillId="0" borderId="0" xfId="1" applyNumberFormat="1" applyFont="1" applyBorder="1" applyAlignment="1">
      <alignment horizontal="center" vertical="center"/>
    </xf>
    <xf numFmtId="172" fontId="9" fillId="0" borderId="0" xfId="1" applyNumberFormat="1" applyFont="1" applyFill="1" applyBorder="1" applyAlignment="1">
      <alignment horizontal="center" vertical="center"/>
    </xf>
    <xf numFmtId="3" fontId="23" fillId="0" borderId="2" xfId="0" applyNumberFormat="1" applyFont="1" applyBorder="1" applyAlignment="1">
      <alignment horizontal="left" vertical="center"/>
    </xf>
    <xf numFmtId="3" fontId="23" fillId="0" borderId="2" xfId="0" applyNumberFormat="1" applyFont="1" applyBorder="1" applyAlignment="1">
      <alignment horizontal="center" vertical="center"/>
    </xf>
    <xf numFmtId="3" fontId="33" fillId="3" borderId="2" xfId="5" applyNumberFormat="1" applyFont="1" applyFill="1" applyBorder="1" applyAlignment="1">
      <alignment horizontal="right" vertical="center" wrapText="1" indent="1"/>
    </xf>
    <xf numFmtId="0" fontId="9" fillId="2" borderId="2" xfId="0" applyFont="1" applyFill="1" applyBorder="1" applyAlignment="1">
      <alignment horizontal="left" vertical="center" indent="2"/>
    </xf>
    <xf numFmtId="3" fontId="9" fillId="2" borderId="2" xfId="0" applyNumberFormat="1" applyFont="1" applyFill="1" applyBorder="1" applyAlignment="1">
      <alignment horizontal="center" vertical="center"/>
    </xf>
    <xf numFmtId="165" fontId="9" fillId="0" borderId="2" xfId="0" applyNumberFormat="1" applyFont="1" applyBorder="1" applyAlignment="1">
      <alignment horizontal="center" vertical="center"/>
    </xf>
    <xf numFmtId="3" fontId="23" fillId="3" borderId="0" xfId="0" applyNumberFormat="1" applyFont="1" applyFill="1"/>
    <xf numFmtId="3" fontId="23" fillId="3" borderId="0" xfId="1" applyNumberFormat="1" applyFont="1" applyFill="1" applyBorder="1" applyAlignment="1"/>
    <xf numFmtId="166" fontId="23" fillId="3" borderId="0" xfId="1" applyNumberFormat="1" applyFont="1" applyFill="1" applyBorder="1" applyAlignment="1"/>
    <xf numFmtId="3" fontId="9" fillId="0" borderId="0" xfId="1" applyNumberFormat="1" applyFont="1" applyFill="1" applyBorder="1" applyAlignment="1"/>
    <xf numFmtId="166" fontId="9" fillId="0" borderId="0" xfId="1" applyNumberFormat="1" applyFont="1" applyFill="1" applyBorder="1" applyAlignment="1"/>
    <xf numFmtId="164" fontId="9" fillId="0" borderId="0" xfId="1" applyNumberFormat="1" applyFont="1" applyFill="1" applyBorder="1" applyAlignment="1"/>
    <xf numFmtId="165" fontId="9" fillId="0" borderId="0" xfId="0" applyNumberFormat="1" applyFont="1"/>
    <xf numFmtId="0" fontId="32" fillId="0" borderId="2" xfId="5" applyFont="1" applyBorder="1" applyAlignment="1">
      <alignment vertical="center" wrapText="1"/>
    </xf>
    <xf numFmtId="165" fontId="32" fillId="0" borderId="2" xfId="6" applyNumberFormat="1" applyFont="1" applyBorder="1" applyAlignment="1">
      <alignment horizontal="center" vertical="center"/>
    </xf>
    <xf numFmtId="3" fontId="9" fillId="0" borderId="2" xfId="0" applyNumberFormat="1" applyFont="1" applyBorder="1" applyAlignment="1">
      <alignment horizontal="right"/>
    </xf>
    <xf numFmtId="165" fontId="9" fillId="0" borderId="2" xfId="1" applyNumberFormat="1" applyFont="1" applyBorder="1" applyAlignment="1">
      <alignment horizontal="right"/>
    </xf>
    <xf numFmtId="0" fontId="30" fillId="0" borderId="2" xfId="0" applyFont="1" applyBorder="1" applyAlignment="1">
      <alignment horizontal="center" vertical="center"/>
    </xf>
    <xf numFmtId="3" fontId="10" fillId="0" borderId="2" xfId="1" applyNumberFormat="1" applyFont="1" applyBorder="1" applyAlignment="1">
      <alignment horizontal="center" vertical="center"/>
    </xf>
    <xf numFmtId="165" fontId="10" fillId="0" borderId="2" xfId="1" applyNumberFormat="1" applyFont="1" applyBorder="1" applyAlignment="1">
      <alignment horizontal="center" vertical="center"/>
    </xf>
    <xf numFmtId="165" fontId="10" fillId="0" borderId="2" xfId="1" applyNumberFormat="1" applyFont="1" applyBorder="1"/>
    <xf numFmtId="0" fontId="43" fillId="0" borderId="0" xfId="0" applyFont="1"/>
    <xf numFmtId="3" fontId="9" fillId="0" borderId="2" xfId="1" applyNumberFormat="1" applyFont="1" applyFill="1" applyBorder="1" applyAlignment="1">
      <alignment horizontal="right"/>
    </xf>
    <xf numFmtId="165" fontId="10" fillId="0" borderId="2" xfId="1" applyNumberFormat="1" applyFont="1" applyBorder="1" applyAlignment="1">
      <alignment horizontal="center"/>
    </xf>
    <xf numFmtId="164" fontId="9" fillId="0" borderId="2" xfId="1" applyNumberFormat="1" applyFont="1" applyBorder="1" applyAlignment="1">
      <alignment horizontal="right"/>
    </xf>
    <xf numFmtId="0" fontId="23" fillId="0" borderId="2" xfId="0" applyFont="1" applyBorder="1" applyAlignment="1">
      <alignment horizontal="left"/>
    </xf>
    <xf numFmtId="165" fontId="9" fillId="0" borderId="2" xfId="1" applyNumberFormat="1" applyFont="1" applyFill="1" applyBorder="1" applyAlignment="1">
      <alignment horizontal="right"/>
    </xf>
    <xf numFmtId="171" fontId="18" fillId="0" borderId="2" xfId="0" applyNumberFormat="1" applyFont="1" applyBorder="1" applyAlignment="1">
      <alignment horizontal="center"/>
    </xf>
    <xf numFmtId="0" fontId="9" fillId="0" borderId="15" xfId="0" applyFont="1" applyBorder="1"/>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3" fontId="9" fillId="0" borderId="20" xfId="0" applyNumberFormat="1" applyFont="1" applyBorder="1"/>
    <xf numFmtId="3" fontId="9" fillId="0" borderId="21" xfId="0" applyNumberFormat="1" applyFont="1" applyBorder="1"/>
    <xf numFmtId="3" fontId="9" fillId="0" borderId="22" xfId="0" applyNumberFormat="1" applyFont="1" applyBorder="1"/>
    <xf numFmtId="3" fontId="9" fillId="0" borderId="23" xfId="0" applyNumberFormat="1" applyFont="1" applyBorder="1"/>
    <xf numFmtId="0" fontId="32" fillId="6" borderId="2" xfId="0" applyFont="1" applyFill="1" applyBorder="1" applyAlignment="1">
      <alignment horizontal="left" vertical="center" wrapText="1" indent="2"/>
    </xf>
    <xf numFmtId="1" fontId="10" fillId="0" borderId="2" xfId="0" applyNumberFormat="1" applyFont="1" applyBorder="1" applyAlignment="1">
      <alignment horizontal="right" vertical="center" wrapText="1"/>
    </xf>
    <xf numFmtId="0" fontId="23" fillId="0" borderId="0" xfId="5" applyFont="1" applyAlignment="1">
      <alignment horizontal="left" vertical="center" wrapText="1"/>
    </xf>
    <xf numFmtId="0" fontId="23" fillId="0" borderId="2" xfId="5" applyFont="1" applyBorder="1" applyAlignment="1">
      <alignment horizontal="left" vertical="center" wrapText="1"/>
    </xf>
    <xf numFmtId="165" fontId="10" fillId="0" borderId="2" xfId="0" applyNumberFormat="1" applyFont="1" applyBorder="1" applyAlignment="1">
      <alignment horizontal="center" vertical="center" wrapText="1"/>
    </xf>
    <xf numFmtId="165" fontId="10" fillId="0" borderId="2" xfId="1" applyNumberFormat="1" applyFont="1" applyFill="1" applyBorder="1" applyAlignment="1">
      <alignment horizontal="center" vertical="center" wrapText="1"/>
    </xf>
    <xf numFmtId="165" fontId="10" fillId="0" borderId="0" xfId="0" applyNumberFormat="1" applyFont="1" applyAlignment="1">
      <alignment horizontal="left" vertical="center"/>
    </xf>
    <xf numFmtId="0" fontId="30" fillId="0" borderId="2" xfId="0" applyFont="1" applyBorder="1"/>
    <xf numFmtId="165" fontId="10" fillId="0" borderId="2" xfId="1" applyNumberFormat="1" applyFont="1" applyFill="1" applyBorder="1" applyAlignment="1">
      <alignment horizontal="center"/>
    </xf>
    <xf numFmtId="0" fontId="10" fillId="0" borderId="2" xfId="0" applyFont="1" applyBorder="1" applyAlignment="1">
      <alignment horizontal="left" indent="2"/>
    </xf>
    <xf numFmtId="3" fontId="10" fillId="0" borderId="2" xfId="1" applyNumberFormat="1" applyFont="1" applyBorder="1" applyAlignment="1">
      <alignment horizontal="right"/>
    </xf>
    <xf numFmtId="3" fontId="10" fillId="0" borderId="2" xfId="1" applyNumberFormat="1" applyFont="1" applyFill="1" applyBorder="1" applyAlignment="1">
      <alignment horizontal="right"/>
    </xf>
    <xf numFmtId="165" fontId="9" fillId="0" borderId="0" xfId="0" applyNumberFormat="1" applyFont="1" applyAlignment="1">
      <alignment vertical="center" wrapText="1"/>
    </xf>
    <xf numFmtId="0" fontId="9" fillId="0" borderId="2" xfId="0" applyFont="1" applyBorder="1" applyAlignment="1">
      <alignment horizontal="left" vertical="center" wrapText="1"/>
    </xf>
    <xf numFmtId="1" fontId="9" fillId="0" borderId="2" xfId="0" applyNumberFormat="1" applyFont="1" applyBorder="1" applyAlignment="1">
      <alignment horizontal="right" vertical="center" wrapText="1"/>
    </xf>
    <xf numFmtId="1" fontId="10" fillId="0" borderId="2" xfId="0" applyNumberFormat="1" applyFont="1" applyBorder="1"/>
    <xf numFmtId="1" fontId="9" fillId="0" borderId="2" xfId="0" applyNumberFormat="1" applyFont="1" applyBorder="1"/>
    <xf numFmtId="3" fontId="9" fillId="0" borderId="0" xfId="0" applyNumberFormat="1" applyFont="1" applyAlignment="1">
      <alignment horizontal="left" indent="4"/>
    </xf>
    <xf numFmtId="0" fontId="9" fillId="0" borderId="2" xfId="0" applyFont="1" applyBorder="1" applyAlignment="1">
      <alignment horizontal="left" indent="4"/>
    </xf>
    <xf numFmtId="3" fontId="9" fillId="0" borderId="2" xfId="0" applyNumberFormat="1" applyFont="1" applyBorder="1" applyAlignment="1">
      <alignment horizontal="left" indent="4"/>
    </xf>
    <xf numFmtId="0" fontId="19" fillId="0" borderId="2" xfId="0" applyFont="1" applyBorder="1" applyAlignment="1">
      <alignment horizontal="center" vertical="center"/>
    </xf>
    <xf numFmtId="0" fontId="28" fillId="0" borderId="0" xfId="9" applyFont="1" applyFill="1" applyAlignment="1">
      <alignment wrapText="1"/>
    </xf>
    <xf numFmtId="166" fontId="10" fillId="0" borderId="0" xfId="0" applyNumberFormat="1" applyFont="1"/>
    <xf numFmtId="164" fontId="34" fillId="0" borderId="0" xfId="0" applyNumberFormat="1" applyFont="1"/>
    <xf numFmtId="2" fontId="10" fillId="0" borderId="0" xfId="1" applyNumberFormat="1" applyFont="1"/>
    <xf numFmtId="166" fontId="23" fillId="0" borderId="0" xfId="1" applyNumberFormat="1" applyFont="1" applyAlignment="1">
      <alignment horizontal="center"/>
    </xf>
    <xf numFmtId="3" fontId="30" fillId="0" borderId="0" xfId="0" applyNumberFormat="1" applyFont="1"/>
    <xf numFmtId="0" fontId="23" fillId="0" borderId="3" xfId="0" applyFont="1" applyBorder="1" applyAlignment="1">
      <alignment horizontal="right" vertical="center" wrapText="1"/>
    </xf>
    <xf numFmtId="1" fontId="10" fillId="0" borderId="0" xfId="0" applyNumberFormat="1" applyFont="1" applyAlignment="1">
      <alignment horizontal="left" vertical="center"/>
    </xf>
    <xf numFmtId="3" fontId="9" fillId="0" borderId="0" xfId="0" applyNumberFormat="1" applyFont="1" applyAlignment="1">
      <alignment vertical="center" wrapText="1"/>
    </xf>
    <xf numFmtId="0" fontId="33" fillId="6" borderId="3" xfId="0" applyFont="1" applyFill="1" applyBorder="1" applyAlignment="1">
      <alignment vertical="center" wrapText="1"/>
    </xf>
    <xf numFmtId="0" fontId="9" fillId="0" borderId="1" xfId="0" applyFont="1" applyBorder="1" applyAlignment="1">
      <alignment horizontal="left" vertical="center" indent="1"/>
    </xf>
    <xf numFmtId="0" fontId="9" fillId="0" borderId="1" xfId="0" applyFont="1" applyBorder="1" applyAlignment="1">
      <alignment horizontal="left" vertical="center"/>
    </xf>
    <xf numFmtId="3" fontId="9" fillId="0" borderId="1" xfId="0" applyNumberFormat="1" applyFont="1" applyBorder="1" applyAlignment="1">
      <alignment horizontal="center" vertical="center"/>
    </xf>
    <xf numFmtId="0" fontId="0" fillId="0" borderId="1" xfId="0" applyBorder="1"/>
    <xf numFmtId="0" fontId="30" fillId="0" borderId="3" xfId="0" applyFont="1" applyBorder="1" applyAlignment="1">
      <alignment horizontal="right"/>
    </xf>
    <xf numFmtId="0" fontId="9" fillId="0" borderId="1" xfId="0" applyFont="1" applyBorder="1" applyAlignment="1">
      <alignment horizontal="left" vertical="center" wrapText="1"/>
    </xf>
    <xf numFmtId="1" fontId="9" fillId="0" borderId="1" xfId="0" applyNumberFormat="1" applyFont="1" applyBorder="1" applyAlignment="1">
      <alignment horizontal="right" vertical="center" wrapText="1"/>
    </xf>
    <xf numFmtId="0" fontId="45" fillId="0" borderId="0" xfId="0" applyFont="1" applyAlignment="1">
      <alignment vertical="center" wrapText="1"/>
    </xf>
    <xf numFmtId="0" fontId="23" fillId="0" borderId="25" xfId="0" applyFont="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center"/>
    </xf>
    <xf numFmtId="0" fontId="23" fillId="0" borderId="3" xfId="3" applyFont="1" applyBorder="1" applyAlignment="1">
      <alignment horizontal="right" vertical="center" wrapText="1"/>
    </xf>
    <xf numFmtId="0" fontId="17" fillId="5" borderId="0" xfId="5" applyFont="1" applyFill="1"/>
    <xf numFmtId="3" fontId="47" fillId="0" borderId="0" xfId="0" applyNumberFormat="1" applyFont="1"/>
    <xf numFmtId="0" fontId="0" fillId="0" borderId="2" xfId="0" applyBorder="1"/>
    <xf numFmtId="0" fontId="19" fillId="0" borderId="2" xfId="0" applyFont="1" applyBorder="1" applyAlignment="1">
      <alignment horizontal="left" vertical="center"/>
    </xf>
    <xf numFmtId="165" fontId="0" fillId="0" borderId="0" xfId="1" applyNumberFormat="1" applyFont="1"/>
    <xf numFmtId="0" fontId="23" fillId="0" borderId="2" xfId="0" applyFont="1" applyBorder="1" applyAlignment="1">
      <alignment horizontal="right" vertical="center" wrapText="1"/>
    </xf>
    <xf numFmtId="0" fontId="9" fillId="0" borderId="5" xfId="0" applyFont="1" applyBorder="1"/>
    <xf numFmtId="165" fontId="47" fillId="0" borderId="5" xfId="1" applyNumberFormat="1" applyFont="1" applyBorder="1"/>
    <xf numFmtId="0" fontId="32" fillId="0" borderId="1" xfId="0" applyFont="1" applyBorder="1" applyAlignment="1">
      <alignment horizontal="left" vertical="center" wrapText="1" indent="2"/>
    </xf>
    <xf numFmtId="1" fontId="0" fillId="0" borderId="0" xfId="0" applyNumberFormat="1"/>
    <xf numFmtId="0" fontId="48" fillId="0" borderId="0" xfId="0" applyFont="1"/>
    <xf numFmtId="0" fontId="49" fillId="0" borderId="0" xfId="0" applyFont="1"/>
    <xf numFmtId="0" fontId="30" fillId="0" borderId="26" xfId="0" applyFont="1" applyBorder="1" applyAlignment="1">
      <alignment horizontal="centerContinuous" vertical="center" wrapText="1"/>
    </xf>
    <xf numFmtId="0" fontId="30" fillId="0" borderId="27" xfId="0" applyFont="1" applyBorder="1" applyAlignment="1">
      <alignment horizontal="centerContinuous" vertical="center" wrapText="1"/>
    </xf>
    <xf numFmtId="0" fontId="30" fillId="0" borderId="28" xfId="0" applyFont="1" applyBorder="1" applyAlignment="1">
      <alignment horizontal="centerContinuous" vertical="center" wrapText="1"/>
    </xf>
    <xf numFmtId="1" fontId="10" fillId="0" borderId="26" xfId="0" applyNumberFormat="1" applyFont="1" applyBorder="1" applyAlignment="1">
      <alignment horizontal="left" vertical="center"/>
    </xf>
    <xf numFmtId="1" fontId="10" fillId="0" borderId="29" xfId="0" applyNumberFormat="1" applyFont="1" applyBorder="1" applyAlignment="1">
      <alignment horizontal="left" vertical="center"/>
    </xf>
    <xf numFmtId="1" fontId="10" fillId="0" borderId="35" xfId="0" applyNumberFormat="1" applyFont="1" applyBorder="1" applyAlignment="1">
      <alignment horizontal="left" vertical="center"/>
    </xf>
    <xf numFmtId="1" fontId="10" fillId="0" borderId="39" xfId="0" applyNumberFormat="1" applyFont="1" applyBorder="1" applyAlignment="1">
      <alignment horizontal="left" vertical="center"/>
    </xf>
    <xf numFmtId="166" fontId="10" fillId="0" borderId="27" xfId="0" applyNumberFormat="1" applyFont="1" applyBorder="1" applyAlignment="1">
      <alignment horizontal="center" vertical="center"/>
    </xf>
    <xf numFmtId="166" fontId="10" fillId="0" borderId="28" xfId="0" applyNumberFormat="1" applyFont="1" applyBorder="1" applyAlignment="1">
      <alignment horizontal="center" vertical="center"/>
    </xf>
    <xf numFmtId="166" fontId="10" fillId="0" borderId="30" xfId="0" applyNumberFormat="1" applyFont="1" applyBorder="1" applyAlignment="1">
      <alignment horizontal="center" vertical="center"/>
    </xf>
    <xf numFmtId="166" fontId="10" fillId="0" borderId="31" xfId="0" applyNumberFormat="1" applyFont="1" applyBorder="1" applyAlignment="1">
      <alignment horizontal="center" vertical="center"/>
    </xf>
    <xf numFmtId="166" fontId="10" fillId="0" borderId="32" xfId="0" applyNumberFormat="1" applyFont="1" applyBorder="1" applyAlignment="1">
      <alignment horizontal="center" vertical="center"/>
    </xf>
    <xf numFmtId="166" fontId="10" fillId="0" borderId="33" xfId="0" applyNumberFormat="1" applyFont="1" applyBorder="1" applyAlignment="1">
      <alignment horizontal="center" vertical="center"/>
    </xf>
    <xf numFmtId="166" fontId="10" fillId="0" borderId="34" xfId="0" applyNumberFormat="1" applyFont="1" applyBorder="1" applyAlignment="1">
      <alignment horizontal="center" vertical="center"/>
    </xf>
    <xf numFmtId="166" fontId="10" fillId="0" borderId="35" xfId="0" applyNumberFormat="1" applyFont="1" applyBorder="1" applyAlignment="1">
      <alignment horizontal="center" vertical="center"/>
    </xf>
    <xf numFmtId="166" fontId="10" fillId="0" borderId="39" xfId="0" applyNumberFormat="1" applyFont="1" applyBorder="1" applyAlignment="1">
      <alignment horizontal="center" vertical="center"/>
    </xf>
    <xf numFmtId="166" fontId="10" fillId="0" borderId="40" xfId="0" applyNumberFormat="1" applyFont="1" applyBorder="1" applyAlignment="1">
      <alignment horizontal="center" vertical="center"/>
    </xf>
    <xf numFmtId="166" fontId="10" fillId="0" borderId="41" xfId="0" applyNumberFormat="1" applyFont="1" applyBorder="1" applyAlignment="1">
      <alignment horizontal="center" vertical="center"/>
    </xf>
    <xf numFmtId="1" fontId="10" fillId="3" borderId="29" xfId="0" applyNumberFormat="1" applyFont="1" applyFill="1" applyBorder="1" applyAlignment="1">
      <alignment horizontal="left" vertical="center"/>
    </xf>
    <xf numFmtId="166" fontId="10" fillId="3" borderId="30" xfId="0" applyNumberFormat="1" applyFont="1" applyFill="1" applyBorder="1" applyAlignment="1">
      <alignment horizontal="center" vertical="center"/>
    </xf>
    <xf numFmtId="166" fontId="10" fillId="3" borderId="31" xfId="0" applyNumberFormat="1" applyFont="1" applyFill="1" applyBorder="1" applyAlignment="1">
      <alignment horizontal="center" vertical="center"/>
    </xf>
    <xf numFmtId="166" fontId="49" fillId="0" borderId="0" xfId="0" applyNumberFormat="1" applyFont="1"/>
    <xf numFmtId="0" fontId="30" fillId="0" borderId="36" xfId="0" applyFont="1" applyBorder="1" applyAlignment="1">
      <alignment horizontal="centerContinuous" vertical="center" wrapText="1"/>
    </xf>
    <xf numFmtId="0" fontId="30" fillId="0" borderId="37" xfId="0" applyFont="1" applyBorder="1" applyAlignment="1">
      <alignment horizontal="centerContinuous" vertical="center" wrapText="1"/>
    </xf>
    <xf numFmtId="0" fontId="10" fillId="0" borderId="36" xfId="0" applyFont="1" applyBorder="1" applyAlignment="1">
      <alignment horizontal="left" vertical="center"/>
    </xf>
    <xf numFmtId="1" fontId="10" fillId="0" borderId="38" xfId="0" applyNumberFormat="1" applyFont="1" applyBorder="1" applyAlignment="1">
      <alignment horizontal="center" vertical="center"/>
    </xf>
    <xf numFmtId="1" fontId="10" fillId="0" borderId="34" xfId="0" applyNumberFormat="1" applyFont="1" applyBorder="1" applyAlignment="1">
      <alignment horizontal="center" vertical="center"/>
    </xf>
    <xf numFmtId="1" fontId="10" fillId="0" borderId="42" xfId="0" applyNumberFormat="1" applyFont="1" applyBorder="1" applyAlignment="1">
      <alignment horizontal="center" vertical="center"/>
    </xf>
    <xf numFmtId="0" fontId="10" fillId="0" borderId="5" xfId="0" applyFont="1" applyBorder="1" applyAlignment="1">
      <alignment horizontal="left" vertical="center"/>
    </xf>
    <xf numFmtId="1" fontId="10" fillId="0" borderId="41" xfId="0" applyNumberFormat="1" applyFont="1" applyBorder="1" applyAlignment="1">
      <alignment horizontal="center" vertical="center"/>
    </xf>
    <xf numFmtId="1" fontId="49" fillId="0" borderId="0" xfId="0" applyNumberFormat="1" applyFont="1"/>
    <xf numFmtId="0" fontId="9" fillId="0" borderId="43" xfId="0" applyFont="1" applyBorder="1" applyAlignment="1">
      <alignment horizontal="left" vertical="center" indent="4"/>
    </xf>
    <xf numFmtId="3" fontId="9" fillId="0" borderId="43" xfId="1" applyNumberFormat="1" applyFont="1" applyFill="1" applyBorder="1" applyAlignment="1">
      <alignment horizontal="right"/>
    </xf>
    <xf numFmtId="0" fontId="23" fillId="0" borderId="0" xfId="0" applyFont="1" applyAlignment="1">
      <alignment vertical="center"/>
    </xf>
    <xf numFmtId="0" fontId="23" fillId="0" borderId="0" xfId="0" applyFont="1" applyAlignment="1">
      <alignment horizontal="right" vertical="center" wrapText="1"/>
    </xf>
    <xf numFmtId="0" fontId="10" fillId="0" borderId="4" xfId="0" applyFont="1" applyBorder="1" applyAlignment="1">
      <alignment horizontal="right"/>
    </xf>
    <xf numFmtId="3" fontId="10" fillId="0" borderId="4" xfId="0" applyNumberFormat="1" applyFont="1" applyBorder="1" applyAlignment="1">
      <alignment horizontal="right"/>
    </xf>
    <xf numFmtId="3" fontId="10" fillId="0" borderId="0" xfId="0" applyNumberFormat="1" applyFont="1" applyAlignment="1">
      <alignment horizontal="right"/>
    </xf>
    <xf numFmtId="0" fontId="10" fillId="0" borderId="2" xfId="0" applyFont="1" applyBorder="1" applyAlignment="1">
      <alignment horizontal="right"/>
    </xf>
    <xf numFmtId="3" fontId="10" fillId="0" borderId="2" xfId="0" applyNumberFormat="1" applyFont="1" applyBorder="1" applyAlignment="1">
      <alignment horizontal="right"/>
    </xf>
    <xf numFmtId="0" fontId="10" fillId="4" borderId="44" xfId="0" applyFont="1" applyFill="1" applyBorder="1" applyAlignment="1">
      <alignment vertical="center"/>
    </xf>
    <xf numFmtId="0" fontId="10" fillId="4" borderId="44" xfId="0" applyFont="1" applyFill="1" applyBorder="1" applyAlignment="1">
      <alignment horizontal="right" vertical="center"/>
    </xf>
    <xf numFmtId="0" fontId="10" fillId="4" borderId="0" xfId="0" applyFont="1" applyFill="1" applyAlignment="1">
      <alignment horizontal="right" vertical="center"/>
    </xf>
    <xf numFmtId="3" fontId="10" fillId="4" borderId="44" xfId="0" applyNumberFormat="1" applyFont="1" applyFill="1" applyBorder="1" applyAlignment="1">
      <alignment horizontal="right" vertical="center"/>
    </xf>
    <xf numFmtId="0" fontId="30" fillId="0" borderId="25" xfId="0" applyFont="1" applyBorder="1" applyAlignment="1">
      <alignment horizontal="left" vertical="center" wrapText="1"/>
    </xf>
    <xf numFmtId="0" fontId="30" fillId="0" borderId="25" xfId="0" applyFont="1" applyBorder="1" applyAlignment="1">
      <alignment horizontal="righ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30" fillId="3" borderId="0" xfId="0" applyFont="1" applyFill="1" applyAlignment="1">
      <alignment vertical="center" wrapText="1"/>
    </xf>
    <xf numFmtId="3" fontId="30" fillId="3" borderId="0" xfId="0" applyNumberFormat="1" applyFont="1" applyFill="1" applyAlignment="1">
      <alignment vertical="center" wrapText="1"/>
    </xf>
    <xf numFmtId="3" fontId="30" fillId="3" borderId="0" xfId="0" applyNumberFormat="1" applyFont="1" applyFill="1"/>
    <xf numFmtId="4" fontId="10" fillId="0" borderId="0" xfId="0" applyNumberFormat="1" applyFont="1"/>
    <xf numFmtId="0" fontId="30" fillId="3" borderId="45" xfId="0" applyFont="1" applyFill="1" applyBorder="1" applyAlignment="1">
      <alignment vertical="center"/>
    </xf>
    <xf numFmtId="4" fontId="10" fillId="3" borderId="45" xfId="0" applyNumberFormat="1" applyFont="1" applyFill="1" applyBorder="1" applyAlignment="1">
      <alignment vertical="center"/>
    </xf>
    <xf numFmtId="0" fontId="10" fillId="0" borderId="43" xfId="0" applyFont="1" applyBorder="1"/>
    <xf numFmtId="165" fontId="10" fillId="0" borderId="43" xfId="1" applyNumberFormat="1" applyFont="1" applyBorder="1"/>
    <xf numFmtId="3" fontId="0" fillId="0" borderId="0" xfId="0" applyNumberFormat="1"/>
    <xf numFmtId="0" fontId="20" fillId="0" borderId="0" xfId="0" applyFont="1" applyAlignment="1">
      <alignment vertical="center" wrapText="1"/>
    </xf>
    <xf numFmtId="0" fontId="23" fillId="0" borderId="13" xfId="3" applyFont="1" applyBorder="1" applyAlignment="1">
      <alignment horizontal="center" vertical="center" wrapText="1"/>
    </xf>
    <xf numFmtId="165" fontId="33" fillId="3" borderId="0" xfId="1" applyNumberFormat="1" applyFont="1" applyFill="1" applyBorder="1" applyAlignment="1">
      <alignment horizontal="center" vertical="center" wrapText="1"/>
    </xf>
    <xf numFmtId="165" fontId="10" fillId="0" borderId="0" xfId="1" applyNumberFormat="1" applyFont="1" applyAlignment="1">
      <alignment horizontal="center" vertical="center" wrapText="1"/>
    </xf>
    <xf numFmtId="0" fontId="23" fillId="3" borderId="0" xfId="5" applyFont="1" applyFill="1" applyAlignment="1">
      <alignment horizontal="left" vertical="center" wrapText="1"/>
    </xf>
    <xf numFmtId="3" fontId="23" fillId="3" borderId="0" xfId="5" applyNumberFormat="1" applyFont="1" applyFill="1" applyAlignment="1">
      <alignment horizontal="center" vertical="center" wrapText="1"/>
    </xf>
    <xf numFmtId="165" fontId="23" fillId="3" borderId="0" xfId="1" applyNumberFormat="1" applyFont="1" applyFill="1" applyAlignment="1">
      <alignment horizontal="center" vertical="center" wrapText="1"/>
    </xf>
    <xf numFmtId="3" fontId="10" fillId="0" borderId="1" xfId="0" applyNumberFormat="1" applyFont="1" applyBorder="1" applyAlignment="1">
      <alignment horizontal="center" vertical="center" wrapText="1"/>
    </xf>
    <xf numFmtId="165" fontId="10" fillId="0" borderId="1" xfId="1" applyNumberFormat="1" applyFont="1" applyBorder="1" applyAlignment="1">
      <alignment horizontal="center" vertical="center" wrapText="1"/>
    </xf>
    <xf numFmtId="0" fontId="50" fillId="0" borderId="0" xfId="0" applyFont="1" applyAlignment="1">
      <alignment horizontal="left"/>
    </xf>
    <xf numFmtId="164" fontId="30" fillId="0" borderId="0" xfId="0" applyNumberFormat="1" applyFont="1" applyAlignment="1">
      <alignment horizontal="right" indent="1"/>
    </xf>
    <xf numFmtId="0" fontId="9" fillId="0" borderId="43" xfId="0" applyFont="1" applyBorder="1" applyAlignment="1">
      <alignment horizontal="left" indent="2"/>
    </xf>
    <xf numFmtId="166" fontId="9" fillId="0" borderId="43" xfId="0" applyNumberFormat="1" applyFont="1" applyBorder="1" applyAlignment="1">
      <alignment horizontal="left" indent="2"/>
    </xf>
    <xf numFmtId="166" fontId="9" fillId="0" borderId="43" xfId="0" applyNumberFormat="1" applyFont="1" applyBorder="1" applyAlignment="1">
      <alignment horizontal="right" indent="1"/>
    </xf>
    <xf numFmtId="166" fontId="10" fillId="0" borderId="0" xfId="0" applyNumberFormat="1" applyFont="1" applyAlignment="1">
      <alignment horizontal="center"/>
    </xf>
    <xf numFmtId="4" fontId="25" fillId="5" borderId="0" xfId="5" applyNumberFormat="1" applyFont="1" applyFill="1" applyAlignment="1">
      <alignment wrapText="1"/>
    </xf>
    <xf numFmtId="164" fontId="23" fillId="3" borderId="0" xfId="0" applyNumberFormat="1" applyFont="1" applyFill="1" applyAlignment="1">
      <alignment horizontal="right"/>
    </xf>
    <xf numFmtId="164" fontId="9" fillId="2" borderId="0" xfId="0" applyNumberFormat="1" applyFont="1" applyFill="1" applyAlignment="1">
      <alignment horizontal="right"/>
    </xf>
    <xf numFmtId="164" fontId="30" fillId="3" borderId="2" xfId="0" applyNumberFormat="1" applyFont="1" applyFill="1" applyBorder="1" applyAlignment="1">
      <alignment horizontal="right"/>
    </xf>
    <xf numFmtId="3" fontId="23" fillId="0" borderId="0" xfId="0" applyNumberFormat="1" applyFont="1" applyAlignment="1">
      <alignment horizontal="right"/>
    </xf>
    <xf numFmtId="3" fontId="30" fillId="0" borderId="0" xfId="0" applyNumberFormat="1" applyFont="1" applyAlignment="1">
      <alignment horizontal="right"/>
    </xf>
    <xf numFmtId="0" fontId="23" fillId="3" borderId="0" xfId="0" applyFont="1" applyFill="1" applyAlignment="1">
      <alignment horizontal="center"/>
    </xf>
    <xf numFmtId="3" fontId="30" fillId="3" borderId="0" xfId="0" applyNumberFormat="1" applyFont="1" applyFill="1" applyAlignment="1">
      <alignment horizontal="right"/>
    </xf>
    <xf numFmtId="3" fontId="30" fillId="3" borderId="0" xfId="1" applyNumberFormat="1" applyFont="1" applyFill="1" applyBorder="1" applyAlignment="1"/>
    <xf numFmtId="164" fontId="30" fillId="3" borderId="0" xfId="1" applyNumberFormat="1" applyFont="1" applyFill="1" applyBorder="1" applyAlignment="1"/>
    <xf numFmtId="3" fontId="30" fillId="0" borderId="0" xfId="0" applyNumberFormat="1" applyFont="1" applyAlignment="1">
      <alignment horizontal="right" vertical="center"/>
    </xf>
    <xf numFmtId="164" fontId="30" fillId="0" borderId="0" xfId="0" applyNumberFormat="1" applyFont="1" applyAlignment="1">
      <alignment horizontal="right" vertical="center"/>
    </xf>
    <xf numFmtId="164" fontId="30" fillId="0" borderId="0" xfId="1" applyNumberFormat="1" applyFont="1" applyFill="1" applyBorder="1" applyAlignment="1">
      <alignment horizontal="right" vertical="center"/>
    </xf>
    <xf numFmtId="164" fontId="10" fillId="0" borderId="0" xfId="0" applyNumberFormat="1" applyFont="1" applyAlignment="1">
      <alignment horizontal="right" vertical="center"/>
    </xf>
    <xf numFmtId="164" fontId="10" fillId="0" borderId="1" xfId="1" applyNumberFormat="1" applyFont="1" applyFill="1" applyBorder="1" applyAlignment="1">
      <alignment horizontal="right" vertical="center"/>
    </xf>
    <xf numFmtId="164" fontId="10" fillId="0" borderId="1" xfId="0" applyNumberFormat="1" applyFont="1" applyBorder="1" applyAlignment="1">
      <alignment horizontal="right" vertical="center"/>
    </xf>
    <xf numFmtId="0" fontId="30" fillId="0" borderId="13" xfId="0" applyFont="1" applyBorder="1" applyAlignment="1">
      <alignment horizontal="right" vertical="center" wrapText="1" indent="1"/>
    </xf>
    <xf numFmtId="0" fontId="23" fillId="0" borderId="47" xfId="3" applyFont="1" applyBorder="1" applyAlignment="1">
      <alignment horizontal="center" vertical="center" wrapText="1"/>
    </xf>
    <xf numFmtId="166" fontId="32" fillId="0" borderId="0" xfId="1" applyNumberFormat="1" applyFont="1" applyAlignment="1">
      <alignment horizontal="right" vertical="center" wrapText="1"/>
    </xf>
    <xf numFmtId="166" fontId="9" fillId="0" borderId="0" xfId="1" applyNumberFormat="1" applyFont="1" applyFill="1" applyBorder="1" applyAlignment="1">
      <alignment horizontal="right" vertical="center" wrapText="1"/>
    </xf>
    <xf numFmtId="166" fontId="9" fillId="0" borderId="0" xfId="1" quotePrefix="1" applyNumberFormat="1" applyFont="1" applyFill="1" applyBorder="1" applyAlignment="1">
      <alignment horizontal="right" vertical="center" wrapText="1"/>
    </xf>
    <xf numFmtId="0" fontId="30" fillId="0" borderId="25" xfId="3" applyFont="1" applyBorder="1" applyAlignment="1">
      <alignment horizontal="center" vertical="center" wrapText="1"/>
    </xf>
    <xf numFmtId="0" fontId="27" fillId="0" borderId="0" xfId="0" applyFont="1" applyAlignment="1">
      <alignment horizontal="center"/>
    </xf>
    <xf numFmtId="0" fontId="26" fillId="0" borderId="0" xfId="0" applyFont="1" applyAlignment="1">
      <alignment horizontal="center"/>
    </xf>
    <xf numFmtId="0" fontId="30" fillId="0" borderId="0" xfId="0" applyFont="1" applyAlignment="1">
      <alignment horizontal="center" wrapText="1"/>
    </xf>
    <xf numFmtId="0" fontId="30" fillId="0" borderId="0" xfId="0" applyFont="1" applyAlignment="1">
      <alignment horizontal="center"/>
    </xf>
    <xf numFmtId="0" fontId="17" fillId="0" borderId="0" xfId="0" applyFont="1" applyAlignment="1">
      <alignment horizontal="left" vertical="center" wrapText="1"/>
    </xf>
    <xf numFmtId="0" fontId="19" fillId="0" borderId="0" xfId="0" applyFont="1" applyAlignment="1">
      <alignment horizontal="left" wrapText="1"/>
    </xf>
    <xf numFmtId="0" fontId="23" fillId="0" borderId="12"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left" vertical="center" wrapText="1"/>
    </xf>
    <xf numFmtId="0" fontId="10" fillId="0" borderId="0" xfId="0" applyFont="1" applyAlignment="1">
      <alignment horizontal="center" vertical="center" wrapText="1"/>
    </xf>
    <xf numFmtId="0" fontId="9" fillId="0" borderId="0" xfId="5" applyFont="1" applyAlignment="1">
      <alignment horizontal="left" vertical="center" wrapText="1"/>
    </xf>
    <xf numFmtId="0" fontId="30" fillId="0" borderId="0" xfId="0" applyFont="1" applyAlignment="1">
      <alignment horizontal="center" vertical="center" wrapText="1"/>
    </xf>
    <xf numFmtId="0" fontId="23" fillId="0" borderId="13" xfId="3" applyFont="1" applyBorder="1" applyAlignment="1">
      <alignment horizontal="center" vertical="center" wrapText="1"/>
    </xf>
    <xf numFmtId="0" fontId="18" fillId="0" borderId="0" xfId="0" applyFont="1" applyAlignment="1">
      <alignment horizontal="left" vertical="top" wrapText="1"/>
    </xf>
    <xf numFmtId="0" fontId="30" fillId="0" borderId="4" xfId="0" applyFont="1" applyBorder="1" applyAlignment="1">
      <alignment horizontal="center" vertical="center" wrapText="1"/>
    </xf>
    <xf numFmtId="0" fontId="30" fillId="0" borderId="4" xfId="0" applyFont="1" applyBorder="1" applyAlignment="1">
      <alignment horizontal="center" vertical="center"/>
    </xf>
    <xf numFmtId="0" fontId="10" fillId="0" borderId="0" xfId="0" applyFont="1" applyAlignment="1">
      <alignment horizontal="right" wrapText="1"/>
    </xf>
    <xf numFmtId="0" fontId="10" fillId="0" borderId="0" xfId="0" applyFont="1" applyAlignment="1">
      <alignment horizontal="right"/>
    </xf>
    <xf numFmtId="0" fontId="19" fillId="0" borderId="0" xfId="0" applyFont="1" applyAlignment="1">
      <alignment horizontal="left" vertical="center"/>
    </xf>
    <xf numFmtId="0" fontId="30" fillId="0" borderId="3" xfId="0" applyFont="1" applyBorder="1" applyAlignment="1">
      <alignment horizontal="center" vertical="center" wrapText="1"/>
    </xf>
    <xf numFmtId="0" fontId="20" fillId="0" borderId="0" xfId="0" applyFont="1" applyAlignment="1">
      <alignment horizontal="left" vertical="center" wrapText="1"/>
    </xf>
    <xf numFmtId="0" fontId="23" fillId="0" borderId="4" xfId="0" applyFont="1" applyBorder="1" applyAlignment="1">
      <alignment horizontal="center" vertical="center"/>
    </xf>
    <xf numFmtId="0" fontId="23" fillId="0" borderId="2" xfId="0" applyFont="1" applyBorder="1" applyAlignment="1">
      <alignment horizontal="center" vertical="center"/>
    </xf>
    <xf numFmtId="0" fontId="20" fillId="0" borderId="46" xfId="0" applyFont="1" applyBorder="1" applyAlignment="1">
      <alignment horizontal="left" vertical="center" wrapText="1"/>
    </xf>
    <xf numFmtId="0" fontId="19" fillId="0" borderId="0" xfId="0" applyFont="1" applyAlignment="1">
      <alignment horizontal="center" vertical="center"/>
    </xf>
    <xf numFmtId="0" fontId="17" fillId="0" borderId="0" xfId="5"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xf>
    <xf numFmtId="165" fontId="18" fillId="0" borderId="0" xfId="1" applyNumberFormat="1" applyFont="1" applyFill="1" applyBorder="1" applyAlignment="1">
      <alignment horizontal="left" vertical="top" wrapText="1"/>
    </xf>
    <xf numFmtId="0" fontId="10" fillId="0" borderId="0" xfId="0" applyFont="1" applyAlignment="1">
      <alignment horizontal="center"/>
    </xf>
    <xf numFmtId="0" fontId="19" fillId="0" borderId="0" xfId="0" applyFont="1" applyAlignment="1">
      <alignment horizontal="left" vertical="center" wrapText="1"/>
    </xf>
    <xf numFmtId="0" fontId="17" fillId="0" borderId="0" xfId="0" applyFont="1" applyAlignment="1">
      <alignment horizontal="left" vertical="top" wrapText="1"/>
    </xf>
    <xf numFmtId="0" fontId="18" fillId="0" borderId="0" xfId="0" applyFont="1" applyAlignment="1">
      <alignment horizontal="left" vertical="center" wrapText="1"/>
    </xf>
    <xf numFmtId="0" fontId="17" fillId="0" borderId="0" xfId="0" applyFont="1" applyAlignment="1">
      <alignment horizontal="left" wrapText="1"/>
    </xf>
    <xf numFmtId="0" fontId="41" fillId="0" borderId="0" xfId="0" applyFont="1" applyAlignment="1">
      <alignment horizontal="left" vertical="center"/>
    </xf>
    <xf numFmtId="0" fontId="17" fillId="0" borderId="24" xfId="0" applyFont="1" applyBorder="1" applyAlignment="1">
      <alignment horizontal="left" vertical="center" wrapText="1"/>
    </xf>
    <xf numFmtId="0" fontId="16" fillId="0" borderId="0" xfId="0" applyFont="1" applyAlignment="1">
      <alignment horizontal="left" vertical="top" wrapText="1"/>
    </xf>
    <xf numFmtId="0" fontId="18" fillId="0" borderId="4" xfId="0" applyFont="1" applyBorder="1" applyAlignment="1">
      <alignment horizontal="left" vertical="top" wrapText="1"/>
    </xf>
    <xf numFmtId="0" fontId="17" fillId="0" borderId="4" xfId="0" applyFont="1" applyBorder="1" applyAlignment="1">
      <alignment horizontal="left" vertical="top" wrapText="1"/>
    </xf>
    <xf numFmtId="0" fontId="9" fillId="0" borderId="0" xfId="0" applyFont="1" applyAlignment="1">
      <alignment horizontal="left" vertical="center" wrapText="1"/>
    </xf>
    <xf numFmtId="0" fontId="18" fillId="0" borderId="0" xfId="2" applyFont="1" applyAlignment="1">
      <alignment horizontal="left" vertical="center" wrapText="1"/>
    </xf>
  </cellXfs>
  <cellStyles count="12">
    <cellStyle name="Hiperligação" xfId="9" builtinId="8"/>
    <cellStyle name="Hiperligação 2" xfId="8" xr:uid="{F3FCFD94-503C-4FE2-B928-5DF4B3B45D3F}"/>
    <cellStyle name="Hiperligação 3" xfId="10" xr:uid="{DAD7B2A4-333F-4A32-8EB3-20841CB95E65}"/>
    <cellStyle name="Normal" xfId="0" builtinId="0"/>
    <cellStyle name="Normal 2" xfId="2" xr:uid="{307B61C8-8336-4FD1-8690-4E70F9933141}"/>
    <cellStyle name="Normal 2 2" xfId="7" xr:uid="{8149A03B-59FB-4193-8D41-6DA385F3E014}"/>
    <cellStyle name="Normal 3" xfId="3" xr:uid="{EAC0EB3E-07DF-488F-9407-0E2568F3CA4C}"/>
    <cellStyle name="Normal 4" xfId="5" xr:uid="{1EE5DE18-3A3E-4B32-81A7-16014CBE799D}"/>
    <cellStyle name="Normal 6" xfId="11" xr:uid="{3B78B25C-9EF0-483A-A0FA-7EBA6101724E}"/>
    <cellStyle name="Percentagem" xfId="1" builtinId="5"/>
    <cellStyle name="Percentagem 2" xfId="4" xr:uid="{898AFDFC-ED09-4851-B53C-A06DE14830DF}"/>
    <cellStyle name="Percentagem 3" xfId="6" xr:uid="{2FCC6BFA-C169-48B0-A928-9AEC9755CF9F}"/>
  </cellStyles>
  <dxfs count="0"/>
  <tableStyles count="0" defaultTableStyle="TableStyleMedium2" defaultPivotStyle="PivotStyleLight16"/>
  <colors>
    <mruColors>
      <color rgb="FFA20000"/>
      <color rgb="FF9A470E"/>
      <color rgb="FFFF5050"/>
      <color rgb="FF309C8A"/>
      <color rgb="FFA64C0E"/>
      <color rgb="FFFADBC6"/>
      <color rgb="FFE7BFDF"/>
      <color rgb="FFFFFFCC"/>
      <color rgb="FF298777"/>
      <color rgb="FF96C1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23.xml"/><Relationship Id="rId82"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sharedStrings" Target="sharedStrings.xml"/><Relationship Id="rId8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4762278</xdr:colOff>
      <xdr:row>0</xdr:row>
      <xdr:rowOff>228207</xdr:rowOff>
    </xdr:from>
    <xdr:to>
      <xdr:col>2</xdr:col>
      <xdr:colOff>1009649</xdr:colOff>
      <xdr:row>5</xdr:row>
      <xdr:rowOff>15675</xdr:rowOff>
    </xdr:to>
    <xdr:pic>
      <xdr:nvPicPr>
        <xdr:cNvPr id="4" name="Picture 1">
          <a:extLst>
            <a:ext uri="{FF2B5EF4-FFF2-40B4-BE49-F238E27FC236}">
              <a16:creationId xmlns:a16="http://schemas.microsoft.com/office/drawing/2014/main" id="{17A83125-CF57-426A-BCF5-A70BC12F4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09928" y="228207"/>
          <a:ext cx="2991071" cy="8828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ARM\MONREV98.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spr\DATA\PA\CHL\SECTORS\BOP\Bop02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afr\WIN\Temporary%20Internet%20Files\OLKD2B0\Civfis_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psgwn03p\pdr\Turkey\Turkey\bop\Otherfiles\Turkey%20Real%20Sector%20Curr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B\EST\98VISIT.MAY\SR\BOPM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apiris\Local%20Settings\Temporary%20Internet%20Files\Content.Outlook\BJ5116W5\DATA\WE\NLD\WEO\Current\WEO138annu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afr\DATA\CIV\RED\2000\RED-tab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et1.cec.eu.int\ECFIN\DATA\O2\MKD\REP\TABLES\red98\Mk-red98.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My%20Documents/Mission%20to%20Burkina/bfabop_bakup%20to%20redesign.xls" TargetMode="External"/><Relationship Id="rId1" Type="http://schemas.openxmlformats.org/officeDocument/2006/relationships/externalLinkPath" Target="/My%20Documents/Mission%20to%20Burkina/bfabop_bakup%20to%20redesig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t1.cec.eu.int\ECFIN\WIN\TEMP\BOP9703_stres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pdr\Data\s2\Tur\MON\MISC\TURMRESV.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afr\WIN\TEMP\BOP9703_str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et1.cec.eu.int\ECFIN\DATA\GR\Old%20FR%20Directory\Quota%20Information\secretariat\11REV%20CQ.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afr\Documents%20and%20Settings\MCUC\My%20Local%20Documents\COG\2002\frame\SR_01\cghu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intranet.cfp.pt/Documents%20and%20Settings/jsalgado/Application%20Data/Microsoft/Excel/CXA/CXG/GERAL/Analise/Carlos/Actualiza&#231;&#227;o_Jap&#227;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et1.cec.eu.int\ECFIN\WIN\Temporary%20Internet%20Files\OLK93A2\Macedonia\Missions\July2000\BriefingPaper\MacroframeworkJun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spr\WINDOWS\TEMP\CRI-BOP-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spr\DATA\CA\CRI\EXTERNAL\Output\CRI-BOP-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spr\DATA\CA\CRI\Dbase\Dinput\CRI-INPUT-ABOP.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spr\DATA\CA\CRI\EXTERNAL\Output\Other-2002\CRI-INPUT-ABOP-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afr\NGA%20local\scenario%20III\STA-ins\NGCP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A\UB\LVA\REP\SR99JUN\LVchart699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t1.cec.eu.int\ECFIN\Users\mzermeno\AppData\Local\Microsoft\Windows\Temporary%20Internet%20Files\Low\Content.IE5\GK29L084\WIN\TEMP\weo%20extra%20vulnerabil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OCS\BGR\1MIS9805\FIELD\MAC98EF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ATA\O1\BGR\REAL\DATA\O1\BGR\MON\PROJ\MON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MONREV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row r="8">
          <cell r="E8" t="str">
            <v>94Q3</v>
          </cell>
        </row>
        <row r="31">
          <cell r="F31">
            <v>0.77175895341983258</v>
          </cell>
          <cell r="G31">
            <v>0.98000693409506179</v>
          </cell>
          <cell r="H31">
            <v>0.46728860349823198</v>
          </cell>
          <cell r="I31">
            <v>0.14137470957751597</v>
          </cell>
          <cell r="J31">
            <v>4.1931500696175017E-2</v>
          </cell>
          <cell r="K31">
            <v>-4.5745842365255696E-2</v>
          </cell>
          <cell r="L31">
            <v>2.6225399243466008E-2</v>
          </cell>
          <cell r="M31">
            <v>0.20320613715549529</v>
          </cell>
          <cell r="N31">
            <v>0.11932766288392249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GDPSECT"/>
      <sheetName val="GNP AND GDP"/>
      <sheetName val="GNP &amp; GDP PROJ"/>
      <sheetName val="GNP &amp; GDP PROJ (SA)"/>
      <sheetName val="In_Fisc"/>
      <sheetName val="In_BOP"/>
      <sheetName val="Prices"/>
      <sheetName val="ExRate"/>
      <sheetName val="IntRate"/>
      <sheetName val="SavI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 val="WK_PLAN (Final) (mar-jul) "/>
      <sheetName val="WK_PLAN (Final) (jan-abr)"/>
      <sheetName val="WK_PLAN ANO 2019 (NV)"/>
      <sheetName val="WK_PLAN ANO 2019"/>
      <sheetName val="Técnicos"/>
      <sheetName val="Memos "/>
      <sheetName val="Nota AS"/>
      <sheetName val="Nota RD"/>
      <sheetName val="Nota F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serves-W"/>
      <sheetName val="ControlSheet"/>
      <sheetName val="Reserves-M"/>
      <sheetName val="Reserves-Q"/>
      <sheetName val="DOC1"/>
      <sheetName val="EDSS1"/>
      <sheetName val="Chart1"/>
      <sheetName val="Daily-Monitoring"/>
      <sheetName val="NIR"/>
      <sheetName val="Ch Velocity"/>
      <sheetName val="Ch NIR"/>
      <sheetName val="Ch Res-W"/>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
      <sheetName val="Tankan"/>
      <sheetName val="M2"/>
      <sheetName val="cash earnings"/>
      <sheetName val="Sheet8"/>
      <sheetName val="Sheet11"/>
      <sheetName val="Sheet7"/>
      <sheetName val="Sheet6"/>
      <sheetName val="Sheet5"/>
      <sheetName val="Sheet2"/>
      <sheetName val="Sheet13"/>
      <sheetName val="Sheet1"/>
      <sheetName val="Delators"/>
      <sheetName val="Sheet4"/>
      <sheetName val="Sales&amp;Current Profits"/>
      <sheetName val="Sheet10"/>
      <sheetName val="Sheet9"/>
      <sheetName val="Sheet14"/>
      <sheetName val="Banking &amp; Loans"/>
      <sheetName val="Sheet12"/>
      <sheetName val="Nikkei"/>
      <sheetName val="Building Permits"/>
      <sheetName val="Sheet15"/>
      <sheetName val="Sheet16"/>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B2" t="e">
            <v>#NAME?</v>
          </cell>
        </row>
        <row r="39">
          <cell r="B39" t="e">
            <v>#NAME?</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Fiscal Tables"/>
    </sheetNames>
    <sheetDataSet>
      <sheetData sheetId="0" refreshError="1"/>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framework-Ver.2"/>
      <sheetName val="Macroframework-Ver.1"/>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A"/>
      <sheetName val="AQ"/>
      <sheetName val="DQ"/>
      <sheetName val="ControlSheet"/>
      <sheetName val="FS"/>
      <sheetName val="Monthly"/>
      <sheetName val="MEI, SEI and EFV"/>
      <sheetName val="pensions (pr2000)"/>
      <sheetName val="Intere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Tabl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Office 2013 - 2022">
  <a:themeElements>
    <a:clrScheme name="CFP">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316A-F520-4D57-964F-1F734D8F5086}">
  <sheetPr>
    <pageSetUpPr fitToPage="1"/>
  </sheetPr>
  <dimension ref="A1:D49"/>
  <sheetViews>
    <sheetView showGridLines="0" tabSelected="1" zoomScaleNormal="100" workbookViewId="0">
      <selection activeCell="C14" sqref="C14"/>
    </sheetView>
  </sheetViews>
  <sheetFormatPr defaultColWidth="9.453125" defaultRowHeight="12.5" x14ac:dyDescent="0.3"/>
  <cols>
    <col min="1" max="1" width="3.54296875" style="3" customWidth="1"/>
    <col min="2" max="2" width="96.54296875" style="3" customWidth="1"/>
    <col min="3" max="3" width="89.7265625" style="14" customWidth="1"/>
    <col min="4" max="9" width="9.453125" style="3"/>
    <col min="10" max="10" width="10.453125" style="3" customWidth="1"/>
    <col min="11" max="16384" width="9.453125" style="3"/>
  </cols>
  <sheetData>
    <row r="1" spans="1:3" ht="20.25" customHeight="1" x14ac:dyDescent="0.3">
      <c r="B1" s="508"/>
      <c r="C1" s="508"/>
    </row>
    <row r="2" spans="1:3" ht="16.5" customHeight="1" x14ac:dyDescent="0.3">
      <c r="B2" s="508"/>
      <c r="C2" s="508"/>
    </row>
    <row r="3" spans="1:3" ht="16.5" customHeight="1" x14ac:dyDescent="0.3">
      <c r="B3" s="508"/>
      <c r="C3" s="508"/>
    </row>
    <row r="4" spans="1:3" ht="16.5" customHeight="1" x14ac:dyDescent="0.3">
      <c r="B4" s="508"/>
      <c r="C4" s="508"/>
    </row>
    <row r="5" spans="1:3" ht="16.5" customHeight="1" x14ac:dyDescent="0.3">
      <c r="B5" s="508"/>
      <c r="C5" s="508"/>
    </row>
    <row r="6" spans="1:3" ht="10.5" customHeight="1" x14ac:dyDescent="0.3">
      <c r="B6" s="508"/>
      <c r="C6" s="508"/>
    </row>
    <row r="7" spans="1:3" ht="20.25" customHeight="1" x14ac:dyDescent="0.3">
      <c r="B7" s="507" t="s">
        <v>440</v>
      </c>
      <c r="C7" s="507"/>
    </row>
    <row r="8" spans="1:3" x14ac:dyDescent="0.3">
      <c r="B8" s="13"/>
    </row>
    <row r="9" spans="1:3" x14ac:dyDescent="0.3">
      <c r="A9" s="16"/>
      <c r="B9" s="17" t="s">
        <v>130</v>
      </c>
      <c r="C9" s="17"/>
    </row>
    <row r="10" spans="1:3" ht="16.5" customHeight="1" x14ac:dyDescent="0.3">
      <c r="A10" s="18"/>
      <c r="B10" s="379" t="s">
        <v>329</v>
      </c>
      <c r="C10" s="19"/>
    </row>
    <row r="11" spans="1:3" ht="16.5" customHeight="1" x14ac:dyDescent="0.3">
      <c r="A11" s="18"/>
      <c r="B11" s="379" t="s">
        <v>441</v>
      </c>
      <c r="C11" s="19"/>
    </row>
    <row r="12" spans="1:3" ht="16.5" customHeight="1" x14ac:dyDescent="0.3">
      <c r="A12" s="18"/>
      <c r="B12" s="379" t="s">
        <v>442</v>
      </c>
      <c r="C12" s="19"/>
    </row>
    <row r="13" spans="1:3" ht="16.5" customHeight="1" x14ac:dyDescent="0.3">
      <c r="A13" s="18"/>
      <c r="B13" s="379" t="s">
        <v>443</v>
      </c>
      <c r="C13" s="19"/>
    </row>
    <row r="14" spans="1:3" ht="16.5" customHeight="1" x14ac:dyDescent="0.3">
      <c r="A14" s="18"/>
      <c r="B14" s="379" t="s">
        <v>444</v>
      </c>
      <c r="C14" s="19"/>
    </row>
    <row r="15" spans="1:3" ht="16.5" customHeight="1" x14ac:dyDescent="0.3">
      <c r="A15" s="18"/>
      <c r="B15" s="379" t="s">
        <v>445</v>
      </c>
      <c r="C15" s="19"/>
    </row>
    <row r="16" spans="1:3" ht="16.5" customHeight="1" x14ac:dyDescent="0.3">
      <c r="A16" s="18"/>
      <c r="B16" s="379" t="s">
        <v>446</v>
      </c>
      <c r="C16" s="19"/>
    </row>
    <row r="17" spans="1:4" ht="16.5" customHeight="1" x14ac:dyDescent="0.3">
      <c r="A17" s="18"/>
      <c r="B17" s="379" t="s">
        <v>447</v>
      </c>
      <c r="C17" s="19"/>
      <c r="D17" s="20"/>
    </row>
    <row r="18" spans="1:4" ht="16.5" customHeight="1" x14ac:dyDescent="0.3">
      <c r="B18" s="379" t="s">
        <v>448</v>
      </c>
      <c r="C18" s="22"/>
    </row>
    <row r="19" spans="1:4" ht="16.5" customHeight="1" x14ac:dyDescent="0.3">
      <c r="B19" s="379" t="s">
        <v>449</v>
      </c>
      <c r="C19" s="22"/>
    </row>
    <row r="20" spans="1:4" ht="16.5" customHeight="1" x14ac:dyDescent="0.3">
      <c r="B20" s="379" t="s">
        <v>322</v>
      </c>
      <c r="C20" s="22"/>
    </row>
    <row r="21" spans="1:4" ht="16.5" customHeight="1" x14ac:dyDescent="0.3">
      <c r="B21" s="21"/>
      <c r="C21" s="22"/>
    </row>
    <row r="22" spans="1:4" ht="16.5" customHeight="1" x14ac:dyDescent="0.3">
      <c r="B22" s="21"/>
      <c r="C22" s="22"/>
    </row>
    <row r="23" spans="1:4" x14ac:dyDescent="0.3">
      <c r="A23" s="16"/>
      <c r="B23" s="17" t="s">
        <v>129</v>
      </c>
      <c r="C23" s="17"/>
    </row>
    <row r="24" spans="1:4" ht="18" customHeight="1" x14ac:dyDescent="0.3">
      <c r="A24" s="18"/>
      <c r="B24" s="23" t="s">
        <v>395</v>
      </c>
      <c r="C24" s="19"/>
    </row>
    <row r="25" spans="1:4" ht="18" customHeight="1" x14ac:dyDescent="0.3">
      <c r="A25" s="18"/>
      <c r="B25" s="23" t="s">
        <v>332</v>
      </c>
      <c r="C25" s="19"/>
    </row>
    <row r="26" spans="1:4" ht="18" customHeight="1" x14ac:dyDescent="0.3">
      <c r="A26" s="18"/>
      <c r="B26" s="23" t="s">
        <v>323</v>
      </c>
      <c r="C26" s="19"/>
    </row>
    <row r="27" spans="1:4" ht="18" customHeight="1" x14ac:dyDescent="0.3">
      <c r="A27" s="18"/>
      <c r="B27" s="23" t="s">
        <v>396</v>
      </c>
      <c r="C27" s="19"/>
    </row>
    <row r="28" spans="1:4" ht="18" customHeight="1" x14ac:dyDescent="0.3">
      <c r="A28" s="18"/>
      <c r="B28" s="23" t="s">
        <v>319</v>
      </c>
      <c r="C28" s="19"/>
    </row>
    <row r="29" spans="1:4" ht="18" customHeight="1" x14ac:dyDescent="0.3">
      <c r="A29" s="18"/>
      <c r="B29" s="23" t="s">
        <v>320</v>
      </c>
      <c r="C29" s="19"/>
    </row>
    <row r="30" spans="1:4" ht="18" customHeight="1" x14ac:dyDescent="0.3">
      <c r="A30" s="18"/>
      <c r="B30" s="23" t="s">
        <v>397</v>
      </c>
      <c r="C30" s="19"/>
    </row>
    <row r="31" spans="1:4" ht="18" customHeight="1" x14ac:dyDescent="0.3">
      <c r="A31" s="18"/>
      <c r="B31" s="23" t="s">
        <v>321</v>
      </c>
      <c r="C31" s="19"/>
    </row>
    <row r="32" spans="1:4" ht="18" customHeight="1" x14ac:dyDescent="0.3">
      <c r="A32" s="18"/>
      <c r="B32" s="23" t="s">
        <v>398</v>
      </c>
      <c r="C32" s="19"/>
    </row>
    <row r="33" spans="1:3" ht="18" customHeight="1" x14ac:dyDescent="0.3">
      <c r="A33" s="18"/>
      <c r="B33" s="23" t="s">
        <v>399</v>
      </c>
      <c r="C33" s="19"/>
    </row>
    <row r="34" spans="1:3" ht="18" customHeight="1" x14ac:dyDescent="0.3">
      <c r="A34" s="18"/>
      <c r="B34" s="23" t="s">
        <v>400</v>
      </c>
      <c r="C34" s="19"/>
    </row>
    <row r="35" spans="1:3" ht="18" customHeight="1" x14ac:dyDescent="0.3">
      <c r="A35" s="18"/>
      <c r="B35" s="23" t="s">
        <v>401</v>
      </c>
      <c r="C35" s="19"/>
    </row>
    <row r="36" spans="1:3" ht="18" customHeight="1" x14ac:dyDescent="0.3">
      <c r="A36" s="18"/>
      <c r="B36" s="23" t="s">
        <v>402</v>
      </c>
      <c r="C36" s="19"/>
    </row>
    <row r="37" spans="1:3" ht="18" customHeight="1" x14ac:dyDescent="0.3">
      <c r="A37" s="18"/>
      <c r="B37" s="23" t="s">
        <v>403</v>
      </c>
      <c r="C37" s="19"/>
    </row>
    <row r="38" spans="1:3" ht="18" customHeight="1" x14ac:dyDescent="0.3">
      <c r="A38" s="18"/>
      <c r="B38" s="23" t="s">
        <v>404</v>
      </c>
      <c r="C38" s="19"/>
    </row>
    <row r="39" spans="1:3" ht="18" customHeight="1" x14ac:dyDescent="0.3">
      <c r="A39" s="18"/>
      <c r="B39" s="23" t="s">
        <v>405</v>
      </c>
      <c r="C39" s="19"/>
    </row>
    <row r="40" spans="1:3" ht="18" customHeight="1" x14ac:dyDescent="0.3">
      <c r="A40" s="18"/>
      <c r="B40" s="23" t="s">
        <v>406</v>
      </c>
      <c r="C40" s="19"/>
    </row>
    <row r="41" spans="1:3" ht="18" customHeight="1" x14ac:dyDescent="0.3">
      <c r="A41" s="18"/>
      <c r="B41" s="23" t="s">
        <v>407</v>
      </c>
      <c r="C41" s="19"/>
    </row>
    <row r="42" spans="1:3" ht="18" customHeight="1" x14ac:dyDescent="0.3">
      <c r="A42" s="18"/>
      <c r="B42" s="23" t="s">
        <v>408</v>
      </c>
      <c r="C42" s="19"/>
    </row>
    <row r="43" spans="1:3" ht="18" customHeight="1" x14ac:dyDescent="0.3">
      <c r="A43" s="18"/>
      <c r="B43" s="23" t="s">
        <v>409</v>
      </c>
      <c r="C43" s="19"/>
    </row>
    <row r="44" spans="1:3" ht="18" customHeight="1" x14ac:dyDescent="0.3">
      <c r="A44" s="18"/>
      <c r="B44" s="23" t="s">
        <v>394</v>
      </c>
      <c r="C44" s="19"/>
    </row>
    <row r="45" spans="1:3" ht="18" customHeight="1" x14ac:dyDescent="0.3">
      <c r="A45" s="18"/>
      <c r="B45" s="23" t="s">
        <v>393</v>
      </c>
      <c r="C45" s="19"/>
    </row>
    <row r="46" spans="1:3" ht="18" customHeight="1" x14ac:dyDescent="0.3">
      <c r="A46" s="18"/>
      <c r="B46" s="23" t="s">
        <v>392</v>
      </c>
      <c r="C46" s="19"/>
    </row>
    <row r="47" spans="1:3" ht="18" customHeight="1" x14ac:dyDescent="0.3">
      <c r="A47" s="18"/>
      <c r="B47" s="23" t="s">
        <v>410</v>
      </c>
      <c r="C47" s="19"/>
    </row>
    <row r="48" spans="1:3" ht="18" customHeight="1" x14ac:dyDescent="0.3">
      <c r="A48" s="18"/>
      <c r="B48" s="23" t="s">
        <v>411</v>
      </c>
      <c r="C48" s="19"/>
    </row>
    <row r="49" spans="1:3" ht="18" customHeight="1" x14ac:dyDescent="0.3">
      <c r="A49" s="18"/>
      <c r="B49" s="23" t="s">
        <v>412</v>
      </c>
      <c r="C49" s="19"/>
    </row>
  </sheetData>
  <mergeCells count="2">
    <mergeCell ref="B7:C7"/>
    <mergeCell ref="B1:C6"/>
  </mergeCells>
  <hyperlinks>
    <hyperlink ref="B10" location="Quadro_1!A1" display="Quadro 1 – Atividade assistencial nos cuidados de saúde primários" xr:uid="{5DFA9311-88CA-46F8-8842-33401B496959}"/>
    <hyperlink ref="B12" location="Quadro_3!A1" display="Quadro 3 – Atividade assistencial nos cuidados hospitalares (valores em milhares, salvo indicação em contrário)" xr:uid="{7AB46301-192C-4F71-91F0-4EFF7279AC68}"/>
    <hyperlink ref="B14" location="Quadro_5!A1" display="Quadro 5 – Evolução dos principais agregados da receita e da despesa no SNS" xr:uid="{8C538A78-BAC6-47CB-826F-8643D8E95EE1}"/>
    <hyperlink ref="B15" location="Quadro_6!A1" display="Quadro 6 - Desvio face ao orçamento do SNS para 2025" xr:uid="{5312CAF3-CC1F-4EFB-A730-E4E4FEB9C6B1}"/>
    <hyperlink ref="B24" location="Gráfico_1!A1" display="Gráfico 1 – Cobertura de utentes inscritos no SNS, por USF e médico de família" xr:uid="{A6B0C7E4-187C-43A6-BE99-EAD518C23E91}"/>
    <hyperlink ref="B25" location="Gráfico_2!A1" display="Gráfico 2 – Acesso, eficiência e qualidade nos cuidados de saúde primários" xr:uid="{9C9BDF07-E39C-44E4-AAF4-1C8905F4C36A}"/>
    <hyperlink ref="B28" location="Gráfico_5!A1" display="Gráfico_5!A1" xr:uid="{88B6F83D-6CD2-42FE-BB0D-AAF19781039E}"/>
    <hyperlink ref="B29" location="Gráfico_6!A1" display="Gráfico 6 - Despesa privada em saúde (€, PPP)" xr:uid="{A5E5FB4C-5B9D-4D01-9E08-412E0A11892E}"/>
    <hyperlink ref="B33" location="'Gráfico 10'!A1" display="Gráfico 10 - Relação entre a despesa total do SNS, a despesa pública total e o PIB" xr:uid="{D766F6BA-1B66-42A3-B515-8F27F4381DAE}"/>
    <hyperlink ref="B31" location="Gráfico_8!A1" display="Gráfico 8 - Despesa corrente total em saúde" xr:uid="{2464F3B2-C642-4AF4-AACF-78ACD92997CA}"/>
    <hyperlink ref="B34" location="Gráfico_11!A1" display="Gráfico 11 - Evolução dos principais agregados orçamentais (M€)" xr:uid="{2E60F2E4-A61F-45CA-A714-0CFE0DBC9BE1}"/>
    <hyperlink ref="B37" location="Gráfico_14!A1" display="Gráfico 14 - Desagregação das receitas do SNS em 2025 (% do total)" xr:uid="{DDDEEC80-C3CD-403D-A2E0-DDAC183DDD8E}"/>
    <hyperlink ref="B39" location="Gráfico_16!A1" display="Gráfico 16 - Evolução do número de trabalhadores, das remunerações de base mensal e do ganho mensal no SNS" xr:uid="{32A34306-4EDC-4AEF-B69E-ECA6899B2111}"/>
    <hyperlink ref="B40" location="Gráfico_17!A1" display="Gráfico 17 - Estrutura da despesa com FSE em 2024 (M€)" xr:uid="{ED894427-95A8-4E4E-8575-94CFA8927E2E}"/>
    <hyperlink ref="B41" location="Gráfico_18!A1" display="Gráfico 18 - Estrutura da despesa com compras de inventário em 2025 (M€)" xr:uid="{A0582A68-FF6B-4CA4-9A92-F864EA7BEED4}"/>
    <hyperlink ref="B42" location="Gráfico_19!A1" display="Gráfico 19 - Evolução da despesa com medicamentos no SNS (M€ e %)" xr:uid="{7D1B80B6-9ECF-41A9-B400-F5D0647E1F74}"/>
    <hyperlink ref="B43" location="Gráfico_20!A1" display="Gráfico 20 - Evolução da estrutura da despesa com medicamentos no SNS (M€)" xr:uid="{61D467AB-C843-461E-9546-220967CEEB5D}"/>
    <hyperlink ref="B44" location="Gráfico_21!A1" display="Gráfico 21 - Quota de medicamentos genéricos e biossimilares no SNS (%)" xr:uid="{E3016AE1-4A8B-41D0-B42B-DCD64E9BBDD8}"/>
    <hyperlink ref="B45" location="Gráfico_22!A1" display="Gráfico 22 - Evolução dos desvios orçamentais no SNS" xr:uid="{01EBFB8B-B2E0-42F3-8EC9-443DC3DF8933}"/>
    <hyperlink ref="B47" location="Gráfico_24!A1" display="Gráfico 24 - Evolução da dívida e dos pagamentos em atraso (M€)" xr:uid="{B8046717-1140-453D-B478-ADFDBC7535A4}"/>
    <hyperlink ref="B48" location="Gráfico_25!A1" display="Gráfico 25 - Injeções de capital e variação da dívida (M€)" xr:uid="{2FC043E5-A627-4DFE-B73E-965490A76CFE}"/>
    <hyperlink ref="B49" location="Gráfico_26!A1" display="Gráfico 26 - Prazo médio de pagamentos das entidades do SNS no final de 2025 (dias)" xr:uid="{BC7BD67C-8AEC-47C6-868A-903A1FC06520}"/>
    <hyperlink ref="B20" location="'Entidades SNS'!A1" display="'Entidades SNS'!A1" xr:uid="{96209581-04A4-4511-B356-CC17B3C0D68F}"/>
    <hyperlink ref="B19" location="Quadro_10!A1" display="Quadro 10 - Execução anual da Conta do SNS (M€)" xr:uid="{72BF4361-BDB1-4775-921A-D82A983F7054}"/>
    <hyperlink ref="B32" location="Gráfico_9!A1" display="Gráfico 9 – Comparação internacional da despesa em saúde em 2023 (% do PIB)" xr:uid="{703CD1D7-3CD1-4C6A-9D47-69531454407A}"/>
    <hyperlink ref="B36" location="Gráfico_13!A1" display="Gráfico 13- Transferência de receitas públicas para o financiamento do sistema de saúde em 2023 (% do total de receitas)" xr:uid="{C30DC9E4-33C2-44A9-BEEE-7831C03FDB46}"/>
    <hyperlink ref="B27" location="Gráfico_4!A1" display="Gráfico 4 - Acesso programado a cirurgias (valores em milhares, salvo indicação em contrário)" xr:uid="{5791B7D0-2D1D-4A9D-887B-F1F06AA5783D}"/>
    <hyperlink ref="B18" location="Gráfico_9!A1" display="Quadro 9 – Cuidados Hospitalares (milhares, salvo indicação em contrário)" xr:uid="{0A68C9B6-99B4-4F40-9706-3850FBE87A4D}"/>
    <hyperlink ref="B46" location="Gráfico_23!A1" display="Gráfico 23 - Execução financeira dos investimentos PRR na Saúde (março de 2026, M€)" xr:uid="{18627B4F-F54D-486B-9B09-FF365A99855A}"/>
    <hyperlink ref="B26" location="Gráfico_3!A1" display="Gráfico 3 – Distribuição geográfica das três ULS com maior e menor número de utentes inscritos (medida em nº de inscritos)" xr:uid="{28AEEAA0-32E9-4A40-975E-6E18212E7632}"/>
    <hyperlink ref="B30" location="Gráfico_7!A1" display="Gráfico 7 – Digitalização na saúde " xr:uid="{4A343922-701F-4C87-85AA-BE411B458499}"/>
    <hyperlink ref="B35" location="Gráfico_12!A1" display="Gráfico 12– Saldo do SNS com e sem reforços extraordinários de capital" xr:uid="{A40A0EFF-CC84-4689-A5D5-F6D9B62B894D}"/>
    <hyperlink ref="B38" location="'Gráfico 15'!A1" display="Gráfico 15 – Evolução das despesas com pessoal" xr:uid="{58A11F9D-0006-4042-A73D-ACE55E638ECD}"/>
    <hyperlink ref="B11" location="Quadro_2!A1" display="Quadro 2 – Utentes inscritos em USF e USCP por região e atribuição de Médico de Família (2022)" xr:uid="{23A84C2E-E662-4A5D-ADB6-2029CD2913EF}"/>
    <hyperlink ref="B13" location="Quadro_4!A1" display="Quadro 4 – Oferta e procura na RNCCI (valores em milhares, salvo indicação em contrário)" xr:uid="{AF967989-B6C4-4CB9-95AE-31FD52B936A1}"/>
    <hyperlink ref="B17" location="Quadro_8!A1" display="Quadro 8 – Cuidados de Saúde Primários (milhares, salvo indicação em contrário)" xr:uid="{73678F46-7B0E-4C2D-8406-1C412D7A6989}"/>
    <hyperlink ref="B16" location="Quadro_7!A1" display="Quadro 7 – Evolução dos principais agregados do balanço consolidado do SNS (M€, salvo indicação em contrário)" xr:uid="{EDC136D7-0FC8-41B0-8A2F-1582D77601B4}"/>
  </hyperlinks>
  <printOptions horizontalCentered="1"/>
  <pageMargins left="3.937007874015748E-2" right="0" top="0.35433070866141736" bottom="0" header="0.31496062992125984" footer="0.31496062992125984"/>
  <pageSetup paperSize="9"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F136-28AF-4A77-B7C1-6C3B45FEC78B}">
  <dimension ref="A1:AKQ49"/>
  <sheetViews>
    <sheetView showGridLines="0" zoomScaleNormal="100" workbookViewId="0">
      <selection activeCell="T34" sqref="T34"/>
    </sheetView>
  </sheetViews>
  <sheetFormatPr defaultColWidth="9.1796875" defaultRowHeight="12.5" x14ac:dyDescent="0.3"/>
  <cols>
    <col min="1" max="1" width="9.1796875" style="59"/>
    <col min="2" max="2" width="36" style="60" bestFit="1" customWidth="1"/>
    <col min="3" max="5" width="8.54296875" style="62" bestFit="1" customWidth="1"/>
    <col min="6" max="6" width="8.54296875" style="61" bestFit="1" customWidth="1"/>
    <col min="7" max="8" width="8.54296875" style="62" bestFit="1" customWidth="1"/>
    <col min="9" max="9" width="8.54296875" style="61" bestFit="1" customWidth="1"/>
    <col min="10" max="11" width="8.54296875" style="62" bestFit="1" customWidth="1"/>
    <col min="12" max="979" width="9.1796875" style="62" customWidth="1"/>
    <col min="980" max="16384" width="9.1796875" style="59"/>
  </cols>
  <sheetData>
    <row r="1" spans="1:19" s="3" customFormat="1" x14ac:dyDescent="0.3">
      <c r="A1" s="27" t="s">
        <v>102</v>
      </c>
      <c r="F1" s="12"/>
    </row>
    <row r="2" spans="1:19" s="3" customFormat="1" x14ac:dyDescent="0.3">
      <c r="B2" s="535"/>
      <c r="C2" s="535"/>
      <c r="D2" s="535"/>
      <c r="E2" s="535"/>
      <c r="F2" s="535"/>
      <c r="G2" s="535"/>
      <c r="H2" s="535"/>
      <c r="I2" s="28"/>
    </row>
    <row r="3" spans="1:19" s="3" customFormat="1" ht="21.75" customHeight="1" x14ac:dyDescent="0.3">
      <c r="B3" s="529" t="str">
        <f>Índice!B18</f>
        <v>Quadro 9 – Cuidados Hospitalares (milhares, salvo indicação em contrário)</v>
      </c>
      <c r="C3" s="529"/>
      <c r="D3" s="529"/>
      <c r="E3" s="529"/>
      <c r="F3" s="529"/>
      <c r="G3" s="529"/>
      <c r="H3" s="529"/>
    </row>
    <row r="4" spans="1:19" s="3" customFormat="1" ht="15.75" customHeight="1" x14ac:dyDescent="0.3">
      <c r="B4" s="253"/>
      <c r="C4" s="316"/>
      <c r="D4" s="316"/>
      <c r="E4" s="316"/>
      <c r="F4" s="316"/>
      <c r="G4" s="316"/>
      <c r="H4" s="316"/>
      <c r="I4" s="316"/>
      <c r="K4" s="253"/>
    </row>
    <row r="5" spans="1:19" s="3" customFormat="1" ht="14.15" customHeight="1" x14ac:dyDescent="0.3">
      <c r="B5" s="116"/>
      <c r="C5" s="116">
        <v>2019</v>
      </c>
      <c r="D5" s="116">
        <v>2020</v>
      </c>
      <c r="E5" s="116">
        <v>2021</v>
      </c>
      <c r="F5" s="116">
        <v>2022</v>
      </c>
      <c r="G5" s="116">
        <v>2023</v>
      </c>
      <c r="H5" s="116">
        <v>2024</v>
      </c>
      <c r="I5" s="116">
        <v>2025</v>
      </c>
      <c r="K5" s="253"/>
    </row>
    <row r="6" spans="1:19" s="3" customFormat="1" x14ac:dyDescent="0.3">
      <c r="B6" s="52" t="s">
        <v>54</v>
      </c>
      <c r="C6" s="303">
        <v>12420</v>
      </c>
      <c r="D6" s="303">
        <v>11130</v>
      </c>
      <c r="E6" s="303">
        <v>12413</v>
      </c>
      <c r="F6" s="303">
        <v>12779</v>
      </c>
      <c r="G6" s="303">
        <v>13280</v>
      </c>
      <c r="H6" s="303">
        <v>14018</v>
      </c>
      <c r="I6" s="303">
        <v>14358</v>
      </c>
      <c r="J6" s="46"/>
      <c r="K6" s="46"/>
      <c r="L6" s="46"/>
      <c r="M6" s="46"/>
      <c r="N6" s="46"/>
      <c r="O6" s="46"/>
      <c r="P6" s="46"/>
      <c r="Q6" s="46"/>
      <c r="R6" s="46"/>
      <c r="S6" s="46"/>
    </row>
    <row r="7" spans="1:19" s="3" customFormat="1" x14ac:dyDescent="0.3">
      <c r="B7" s="54" t="s">
        <v>91</v>
      </c>
      <c r="C7" s="304">
        <v>3575</v>
      </c>
      <c r="D7" s="304">
        <v>2998</v>
      </c>
      <c r="E7" s="304">
        <v>3517</v>
      </c>
      <c r="F7" s="304">
        <v>3658</v>
      </c>
      <c r="G7" s="304">
        <v>3784</v>
      </c>
      <c r="H7" s="304">
        <v>3953</v>
      </c>
      <c r="I7" s="304">
        <v>3963</v>
      </c>
      <c r="J7" s="46"/>
      <c r="K7" s="46"/>
      <c r="L7" s="46"/>
      <c r="M7" s="46"/>
      <c r="N7" s="46"/>
      <c r="O7" s="46"/>
      <c r="P7" s="46"/>
      <c r="Q7" s="46"/>
      <c r="R7" s="46"/>
      <c r="S7" s="46"/>
    </row>
    <row r="8" spans="1:19" s="3" customFormat="1" x14ac:dyDescent="0.3">
      <c r="B8" s="56" t="s">
        <v>72</v>
      </c>
      <c r="C8" s="305">
        <v>1299</v>
      </c>
      <c r="D8" s="305">
        <v>970</v>
      </c>
      <c r="E8" s="305">
        <v>1103</v>
      </c>
      <c r="F8" s="305">
        <v>1244</v>
      </c>
      <c r="G8" s="305">
        <v>1335</v>
      </c>
      <c r="H8" s="305">
        <v>1459</v>
      </c>
      <c r="I8" s="305">
        <v>1441</v>
      </c>
      <c r="J8" s="46"/>
      <c r="K8" s="46"/>
      <c r="L8" s="46"/>
      <c r="M8" s="46"/>
      <c r="N8" s="46"/>
      <c r="O8" s="46"/>
      <c r="P8" s="46"/>
      <c r="Q8" s="46"/>
      <c r="R8" s="46"/>
      <c r="S8" s="46"/>
    </row>
    <row r="9" spans="1:19" s="3" customFormat="1" x14ac:dyDescent="0.3">
      <c r="B9" s="56" t="s">
        <v>71</v>
      </c>
      <c r="C9" s="305">
        <v>2230</v>
      </c>
      <c r="D9" s="305">
        <v>2028</v>
      </c>
      <c r="E9" s="305">
        <v>2442</v>
      </c>
      <c r="F9" s="305">
        <v>2483</v>
      </c>
      <c r="G9" s="305">
        <v>2449</v>
      </c>
      <c r="H9" s="305">
        <v>2494</v>
      </c>
      <c r="I9" s="305">
        <v>2523</v>
      </c>
      <c r="J9" s="46"/>
      <c r="K9" s="46"/>
      <c r="L9" s="46"/>
      <c r="M9" s="46"/>
      <c r="N9" s="46"/>
      <c r="O9" s="46"/>
      <c r="P9" s="46"/>
      <c r="Q9" s="46"/>
      <c r="R9" s="46"/>
      <c r="S9" s="46"/>
    </row>
    <row r="10" spans="1:19" s="3" customFormat="1" x14ac:dyDescent="0.3">
      <c r="B10" s="54" t="s">
        <v>88</v>
      </c>
      <c r="C10" s="304">
        <v>8846</v>
      </c>
      <c r="D10" s="304">
        <v>8132</v>
      </c>
      <c r="E10" s="304">
        <v>8897</v>
      </c>
      <c r="F10" s="304">
        <v>9121</v>
      </c>
      <c r="G10" s="304">
        <v>9496</v>
      </c>
      <c r="H10" s="304">
        <v>10064</v>
      </c>
      <c r="I10" s="304">
        <v>10394</v>
      </c>
      <c r="J10" s="46"/>
      <c r="K10" s="46"/>
      <c r="L10" s="46"/>
      <c r="M10" s="46"/>
      <c r="N10" s="46"/>
      <c r="O10" s="46"/>
      <c r="P10" s="46"/>
      <c r="Q10" s="46"/>
      <c r="R10" s="46"/>
      <c r="S10" s="46"/>
    </row>
    <row r="11" spans="1:19" s="3" customFormat="1" ht="15.75" customHeight="1" x14ac:dyDescent="0.3">
      <c r="B11" s="54" t="s">
        <v>108</v>
      </c>
      <c r="C11" s="306">
        <v>0.28999999999999998</v>
      </c>
      <c r="D11" s="306">
        <v>0.27</v>
      </c>
      <c r="E11" s="306">
        <v>0.28000000000000003</v>
      </c>
      <c r="F11" s="306">
        <v>0.28999999999999998</v>
      </c>
      <c r="G11" s="306">
        <v>0.28000000000000003</v>
      </c>
      <c r="H11" s="306">
        <v>0.28000000000000003</v>
      </c>
      <c r="I11" s="306">
        <v>0.28000000000000003</v>
      </c>
      <c r="J11" s="212"/>
      <c r="K11" s="212"/>
      <c r="L11" s="212"/>
      <c r="M11" s="212"/>
      <c r="N11" s="212"/>
      <c r="O11" s="212"/>
      <c r="P11" s="212"/>
      <c r="Q11" s="212"/>
      <c r="R11" s="212"/>
      <c r="S11" s="212"/>
    </row>
    <row r="12" spans="1:19" s="3" customFormat="1" x14ac:dyDescent="0.3">
      <c r="B12" s="52" t="s">
        <v>127</v>
      </c>
      <c r="C12" s="303">
        <v>787</v>
      </c>
      <c r="D12" s="303">
        <v>676</v>
      </c>
      <c r="E12" s="303">
        <v>726</v>
      </c>
      <c r="F12" s="303">
        <v>750</v>
      </c>
      <c r="G12" s="303">
        <v>768</v>
      </c>
      <c r="H12" s="303">
        <v>778</v>
      </c>
      <c r="I12" s="303">
        <v>757</v>
      </c>
      <c r="J12" s="46"/>
      <c r="K12" s="46"/>
      <c r="L12" s="46"/>
      <c r="M12" s="46"/>
      <c r="N12" s="46"/>
      <c r="O12" s="46"/>
      <c r="P12" s="46"/>
      <c r="Q12" s="46"/>
      <c r="R12" s="46"/>
      <c r="S12" s="46"/>
    </row>
    <row r="13" spans="1:19" s="3" customFormat="1" x14ac:dyDescent="0.3">
      <c r="B13" s="54" t="s">
        <v>92</v>
      </c>
      <c r="C13" s="307">
        <v>8.6</v>
      </c>
      <c r="D13" s="307">
        <v>8.8000000000000007</v>
      </c>
      <c r="E13" s="307">
        <v>8.6999999999999993</v>
      </c>
      <c r="F13" s="307">
        <v>8.8000000000000007</v>
      </c>
      <c r="G13" s="307">
        <v>8.9</v>
      </c>
      <c r="H13" s="307">
        <v>8.8000000000000007</v>
      </c>
      <c r="I13" s="307">
        <v>9</v>
      </c>
      <c r="J13" s="43"/>
      <c r="K13" s="43"/>
      <c r="L13" s="43"/>
      <c r="M13" s="43"/>
      <c r="N13" s="43"/>
      <c r="O13" s="43"/>
      <c r="P13" s="43"/>
      <c r="Q13" s="46"/>
      <c r="R13" s="46"/>
      <c r="S13" s="46"/>
    </row>
    <row r="14" spans="1:19" s="3" customFormat="1" x14ac:dyDescent="0.3">
      <c r="B14" s="54" t="s">
        <v>101</v>
      </c>
      <c r="C14" s="306">
        <v>0.86599999999999999</v>
      </c>
      <c r="D14" s="306">
        <v>0.77200000000000002</v>
      </c>
      <c r="E14" s="306">
        <v>0.81361641001819707</v>
      </c>
      <c r="F14" s="306">
        <v>0.85863074851715493</v>
      </c>
      <c r="G14" s="306">
        <v>0.89303086235704399</v>
      </c>
      <c r="H14" s="306">
        <v>0.89219999999999999</v>
      </c>
      <c r="I14" s="306">
        <v>0.89639999999999997</v>
      </c>
      <c r="J14" s="212"/>
      <c r="K14" s="212"/>
      <c r="L14" s="212"/>
      <c r="M14" s="212"/>
      <c r="N14" s="212"/>
      <c r="O14" s="212"/>
      <c r="P14" s="212"/>
      <c r="Q14" s="212"/>
      <c r="R14" s="212"/>
      <c r="S14" s="212"/>
    </row>
    <row r="15" spans="1:19" s="3" customFormat="1" x14ac:dyDescent="0.3">
      <c r="B15" s="52" t="s">
        <v>85</v>
      </c>
      <c r="C15" s="303">
        <v>704</v>
      </c>
      <c r="D15" s="303">
        <v>579</v>
      </c>
      <c r="E15" s="303">
        <v>709</v>
      </c>
      <c r="F15" s="303">
        <v>759</v>
      </c>
      <c r="G15" s="303">
        <v>817</v>
      </c>
      <c r="H15" s="303">
        <v>890</v>
      </c>
      <c r="I15" s="303">
        <v>904</v>
      </c>
      <c r="J15" s="46"/>
      <c r="K15" s="46"/>
      <c r="L15" s="46"/>
      <c r="M15" s="46"/>
      <c r="N15" s="46"/>
      <c r="O15" s="46"/>
      <c r="P15" s="46"/>
      <c r="Q15" s="46"/>
      <c r="R15" s="46"/>
      <c r="S15" s="46"/>
    </row>
    <row r="16" spans="1:19" s="3" customFormat="1" x14ac:dyDescent="0.3">
      <c r="B16" s="54" t="s">
        <v>58</v>
      </c>
      <c r="C16" s="304">
        <v>603</v>
      </c>
      <c r="D16" s="304">
        <v>488</v>
      </c>
      <c r="E16" s="304">
        <v>614</v>
      </c>
      <c r="F16" s="304">
        <v>662</v>
      </c>
      <c r="G16" s="304">
        <v>715</v>
      </c>
      <c r="H16" s="304">
        <v>789</v>
      </c>
      <c r="I16" s="304">
        <v>803</v>
      </c>
      <c r="J16" s="46"/>
      <c r="K16" s="46"/>
      <c r="L16" s="46"/>
      <c r="M16" s="46"/>
      <c r="N16" s="46"/>
      <c r="O16" s="46"/>
      <c r="P16" s="46"/>
      <c r="Q16" s="46"/>
      <c r="R16" s="46"/>
      <c r="S16" s="46"/>
    </row>
    <row r="17" spans="1:979" s="3" customFormat="1" x14ac:dyDescent="0.3">
      <c r="B17" s="56" t="s">
        <v>86</v>
      </c>
      <c r="C17" s="308">
        <v>399</v>
      </c>
      <c r="D17" s="308">
        <v>322</v>
      </c>
      <c r="E17" s="308">
        <v>420</v>
      </c>
      <c r="F17" s="308">
        <v>462</v>
      </c>
      <c r="G17" s="308">
        <v>509</v>
      </c>
      <c r="H17" s="308">
        <v>566</v>
      </c>
      <c r="I17" s="308">
        <v>585</v>
      </c>
      <c r="J17" s="46"/>
      <c r="K17" s="46"/>
      <c r="L17" s="46"/>
      <c r="M17" s="46"/>
      <c r="N17" s="46"/>
      <c r="O17" s="46"/>
      <c r="P17" s="46"/>
      <c r="Q17" s="46"/>
      <c r="R17" s="46"/>
      <c r="S17" s="46"/>
    </row>
    <row r="18" spans="1:979" s="3" customFormat="1" x14ac:dyDescent="0.3">
      <c r="B18" s="56" t="s">
        <v>87</v>
      </c>
      <c r="C18" s="308">
        <v>204</v>
      </c>
      <c r="D18" s="308">
        <v>166</v>
      </c>
      <c r="E18" s="308">
        <v>194</v>
      </c>
      <c r="F18" s="308">
        <v>200</v>
      </c>
      <c r="G18" s="308">
        <v>207</v>
      </c>
      <c r="H18" s="308">
        <v>222</v>
      </c>
      <c r="I18" s="308">
        <v>218</v>
      </c>
      <c r="J18" s="46"/>
      <c r="K18" s="46"/>
      <c r="L18" s="46"/>
      <c r="M18" s="46"/>
      <c r="N18" s="46"/>
      <c r="O18" s="46"/>
      <c r="P18" s="46"/>
      <c r="Q18" s="46"/>
      <c r="R18" s="46"/>
      <c r="S18" s="46"/>
    </row>
    <row r="19" spans="1:979" s="3" customFormat="1" x14ac:dyDescent="0.3">
      <c r="B19" s="54" t="s">
        <v>89</v>
      </c>
      <c r="C19" s="309">
        <v>0.66</v>
      </c>
      <c r="D19" s="309">
        <v>0.66</v>
      </c>
      <c r="E19" s="309">
        <v>0.68</v>
      </c>
      <c r="F19" s="309">
        <v>0.7</v>
      </c>
      <c r="G19" s="309">
        <v>0.71</v>
      </c>
      <c r="H19" s="309">
        <v>0.72</v>
      </c>
      <c r="I19" s="309">
        <v>0.73</v>
      </c>
      <c r="J19" s="212"/>
      <c r="K19" s="212"/>
      <c r="L19" s="212"/>
      <c r="M19" s="212"/>
      <c r="N19" s="212"/>
      <c r="O19" s="212"/>
      <c r="P19" s="212"/>
      <c r="Q19" s="212"/>
      <c r="R19" s="212"/>
      <c r="S19" s="212"/>
    </row>
    <row r="20" spans="1:979" s="3" customFormat="1" x14ac:dyDescent="0.3">
      <c r="B20" s="54" t="s">
        <v>90</v>
      </c>
      <c r="C20" s="308">
        <v>101</v>
      </c>
      <c r="D20" s="308">
        <v>91</v>
      </c>
      <c r="E20" s="308">
        <v>95</v>
      </c>
      <c r="F20" s="308">
        <v>97</v>
      </c>
      <c r="G20" s="308">
        <v>102</v>
      </c>
      <c r="H20" s="308">
        <v>102</v>
      </c>
      <c r="I20" s="308">
        <v>102</v>
      </c>
      <c r="J20" s="46"/>
      <c r="K20" s="46"/>
      <c r="L20" s="46"/>
      <c r="M20" s="46"/>
      <c r="N20" s="46"/>
      <c r="O20" s="46"/>
      <c r="P20" s="46"/>
      <c r="Q20" s="46"/>
      <c r="R20" s="46"/>
      <c r="S20" s="46"/>
    </row>
    <row r="21" spans="1:979" s="3" customFormat="1" x14ac:dyDescent="0.3">
      <c r="B21" s="52" t="s">
        <v>84</v>
      </c>
      <c r="C21" s="310">
        <v>6426</v>
      </c>
      <c r="D21" s="310">
        <v>4553</v>
      </c>
      <c r="E21" s="310">
        <v>5196</v>
      </c>
      <c r="F21" s="310">
        <v>6232</v>
      </c>
      <c r="G21" s="310">
        <v>6193</v>
      </c>
      <c r="H21" s="310">
        <v>6176</v>
      </c>
      <c r="I21" s="310">
        <v>5729</v>
      </c>
      <c r="J21" s="46"/>
      <c r="K21" s="46"/>
      <c r="L21" s="46"/>
      <c r="M21" s="46"/>
      <c r="N21" s="46"/>
      <c r="O21" s="46"/>
      <c r="P21" s="46"/>
      <c r="Q21" s="46"/>
      <c r="R21" s="46"/>
      <c r="S21" s="46"/>
    </row>
    <row r="22" spans="1:979" s="3" customFormat="1" x14ac:dyDescent="0.3">
      <c r="B22" s="54" t="s">
        <v>56</v>
      </c>
      <c r="C22" s="306">
        <v>0.42</v>
      </c>
      <c r="D22" s="306">
        <v>0.43</v>
      </c>
      <c r="E22" s="306">
        <v>0.44</v>
      </c>
      <c r="F22" s="306">
        <v>0.44</v>
      </c>
      <c r="G22" s="306">
        <v>0.42</v>
      </c>
      <c r="H22" s="306">
        <v>0.4</v>
      </c>
      <c r="I22" s="306">
        <v>0.35</v>
      </c>
      <c r="J22" s="212"/>
      <c r="K22" s="212"/>
      <c r="L22" s="212"/>
      <c r="M22" s="212"/>
      <c r="N22" s="212"/>
      <c r="O22" s="212"/>
      <c r="P22" s="212"/>
      <c r="Q22" s="212"/>
      <c r="R22" s="212"/>
      <c r="S22" s="212"/>
    </row>
    <row r="23" spans="1:979" s="3" customFormat="1" x14ac:dyDescent="0.3">
      <c r="B23" s="54" t="s">
        <v>100</v>
      </c>
      <c r="C23" s="306">
        <v>0.63</v>
      </c>
      <c r="D23" s="306">
        <v>0.76</v>
      </c>
      <c r="E23" s="306">
        <v>0.66</v>
      </c>
      <c r="F23" s="306">
        <v>0.61</v>
      </c>
      <c r="G23" s="306">
        <v>0.6</v>
      </c>
      <c r="H23" s="306">
        <v>0.65</v>
      </c>
      <c r="I23" s="306">
        <v>0.66</v>
      </c>
      <c r="J23" s="212"/>
      <c r="K23" s="212"/>
      <c r="L23" s="212"/>
      <c r="M23" s="212"/>
      <c r="N23" s="212"/>
      <c r="O23" s="212"/>
      <c r="P23" s="212"/>
      <c r="Q23" s="212"/>
      <c r="R23" s="212"/>
      <c r="S23" s="212"/>
    </row>
    <row r="24" spans="1:979" s="3" customFormat="1" ht="15" customHeight="1" x14ac:dyDescent="0.3">
      <c r="B24" s="54" t="s">
        <v>57</v>
      </c>
      <c r="C24" s="306">
        <v>0.08</v>
      </c>
      <c r="D24" s="306">
        <v>0.1</v>
      </c>
      <c r="E24" s="306">
        <v>0.09</v>
      </c>
      <c r="F24" s="306">
        <v>0.08</v>
      </c>
      <c r="G24" s="306">
        <v>0.08</v>
      </c>
      <c r="H24" s="306">
        <v>0.08</v>
      </c>
      <c r="I24" s="306">
        <v>0.08</v>
      </c>
      <c r="J24" s="212"/>
      <c r="K24" s="212"/>
      <c r="L24" s="212"/>
      <c r="M24" s="212"/>
      <c r="N24" s="212"/>
      <c r="O24" s="212"/>
      <c r="P24" s="212"/>
      <c r="Q24" s="212"/>
      <c r="R24" s="212"/>
      <c r="S24" s="212"/>
    </row>
    <row r="25" spans="1:979" s="3" customFormat="1" x14ac:dyDescent="0.3">
      <c r="B25" s="117" t="s">
        <v>64</v>
      </c>
      <c r="C25" s="323">
        <v>1326</v>
      </c>
      <c r="D25" s="323">
        <v>1149</v>
      </c>
      <c r="E25" s="323">
        <v>1318</v>
      </c>
      <c r="F25" s="323">
        <v>1456</v>
      </c>
      <c r="G25" s="323">
        <v>1580</v>
      </c>
      <c r="H25" s="323">
        <v>1694</v>
      </c>
      <c r="I25" s="323">
        <v>1817</v>
      </c>
      <c r="J25" s="46"/>
      <c r="K25" s="46"/>
      <c r="L25" s="46"/>
      <c r="M25" s="46"/>
      <c r="N25" s="46"/>
      <c r="O25" s="46"/>
      <c r="P25" s="46"/>
      <c r="Q25" s="46"/>
      <c r="R25" s="46"/>
      <c r="S25" s="46"/>
    </row>
    <row r="26" spans="1:979" s="13" customFormat="1" ht="13" x14ac:dyDescent="0.35">
      <c r="B26" s="5" t="s">
        <v>389</v>
      </c>
      <c r="C26" s="10"/>
      <c r="D26" s="10"/>
      <c r="E26" s="10"/>
      <c r="F26" s="10"/>
      <c r="G26" s="10"/>
      <c r="H26" s="9"/>
      <c r="I26" s="9"/>
      <c r="J26" s="3"/>
    </row>
    <row r="27" spans="1:979" s="3" customFormat="1" x14ac:dyDescent="0.3">
      <c r="B27" s="536" t="s">
        <v>390</v>
      </c>
      <c r="C27" s="536"/>
      <c r="D27" s="536"/>
      <c r="E27" s="536"/>
      <c r="F27" s="536"/>
      <c r="G27" s="536"/>
      <c r="H27" s="536"/>
      <c r="I27" s="536"/>
    </row>
    <row r="29" spans="1:979" s="62" customFormat="1" x14ac:dyDescent="0.3">
      <c r="A29" s="59"/>
      <c r="B29" s="60"/>
      <c r="C29" s="485"/>
      <c r="D29" s="485"/>
      <c r="E29" s="485"/>
      <c r="F29" s="485"/>
      <c r="G29" s="485"/>
      <c r="H29" s="485"/>
      <c r="I29" s="485"/>
      <c r="J29" s="74"/>
      <c r="K29" s="74"/>
    </row>
    <row r="30" spans="1:979" s="62" customFormat="1" x14ac:dyDescent="0.3">
      <c r="A30" s="59"/>
      <c r="B30" s="60"/>
      <c r="C30" s="74"/>
      <c r="D30" s="74"/>
      <c r="E30" s="74"/>
      <c r="F30" s="74"/>
      <c r="G30" s="74"/>
      <c r="H30" s="74"/>
      <c r="I30" s="74"/>
      <c r="J30" s="74"/>
      <c r="K30" s="74"/>
    </row>
    <row r="31" spans="1:979" s="61" customFormat="1" x14ac:dyDescent="0.3">
      <c r="A31" s="59"/>
      <c r="B31" s="60"/>
      <c r="C31" s="74"/>
      <c r="D31" s="74"/>
      <c r="E31" s="74"/>
      <c r="F31" s="74"/>
      <c r="G31" s="74"/>
      <c r="H31" s="74"/>
      <c r="I31" s="74"/>
      <c r="J31" s="74"/>
      <c r="K31" s="74"/>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c r="IV31" s="62"/>
      <c r="IW31" s="62"/>
      <c r="IX31" s="62"/>
      <c r="IY31" s="62"/>
      <c r="IZ31" s="62"/>
      <c r="JA31" s="62"/>
      <c r="JB31" s="62"/>
      <c r="JC31" s="62"/>
      <c r="JD31" s="62"/>
      <c r="JE31" s="62"/>
      <c r="JF31" s="62"/>
      <c r="JG31" s="62"/>
      <c r="JH31" s="62"/>
      <c r="JI31" s="62"/>
      <c r="JJ31" s="62"/>
      <c r="JK31" s="62"/>
      <c r="JL31" s="62"/>
      <c r="JM31" s="62"/>
      <c r="JN31" s="62"/>
      <c r="JO31" s="62"/>
      <c r="JP31" s="62"/>
      <c r="JQ31" s="62"/>
      <c r="JR31" s="62"/>
      <c r="JS31" s="62"/>
      <c r="JT31" s="62"/>
      <c r="JU31" s="62"/>
      <c r="JV31" s="62"/>
      <c r="JW31" s="62"/>
      <c r="JX31" s="62"/>
      <c r="JY31" s="62"/>
      <c r="JZ31" s="62"/>
      <c r="KA31" s="62"/>
      <c r="KB31" s="62"/>
      <c r="KC31" s="62"/>
      <c r="KD31" s="62"/>
      <c r="KE31" s="62"/>
      <c r="KF31" s="62"/>
      <c r="KG31" s="62"/>
      <c r="KH31" s="62"/>
      <c r="KI31" s="62"/>
      <c r="KJ31" s="62"/>
      <c r="KK31" s="62"/>
      <c r="KL31" s="62"/>
      <c r="KM31" s="62"/>
      <c r="KN31" s="62"/>
      <c r="KO31" s="62"/>
      <c r="KP31" s="62"/>
      <c r="KQ31" s="62"/>
      <c r="KR31" s="62"/>
      <c r="KS31" s="62"/>
      <c r="KT31" s="62"/>
      <c r="KU31" s="62"/>
      <c r="KV31" s="62"/>
      <c r="KW31" s="62"/>
      <c r="KX31" s="62"/>
      <c r="KY31" s="62"/>
      <c r="KZ31" s="62"/>
      <c r="LA31" s="62"/>
      <c r="LB31" s="62"/>
      <c r="LC31" s="62"/>
      <c r="LD31" s="62"/>
      <c r="LE31" s="62"/>
      <c r="LF31" s="62"/>
      <c r="LG31" s="62"/>
      <c r="LH31" s="62"/>
      <c r="LI31" s="62"/>
      <c r="LJ31" s="62"/>
      <c r="LK31" s="62"/>
      <c r="LL31" s="62"/>
      <c r="LM31" s="62"/>
      <c r="LN31" s="62"/>
      <c r="LO31" s="62"/>
      <c r="LP31" s="62"/>
      <c r="LQ31" s="62"/>
      <c r="LR31" s="62"/>
      <c r="LS31" s="62"/>
      <c r="LT31" s="62"/>
      <c r="LU31" s="62"/>
      <c r="LV31" s="62"/>
      <c r="LW31" s="62"/>
      <c r="LX31" s="62"/>
      <c r="LY31" s="62"/>
      <c r="LZ31" s="62"/>
      <c r="MA31" s="62"/>
      <c r="MB31" s="62"/>
      <c r="MC31" s="62"/>
      <c r="MD31" s="62"/>
      <c r="ME31" s="62"/>
      <c r="MF31" s="62"/>
      <c r="MG31" s="62"/>
      <c r="MH31" s="62"/>
      <c r="MI31" s="62"/>
      <c r="MJ31" s="62"/>
      <c r="MK31" s="62"/>
      <c r="ML31" s="62"/>
      <c r="MM31" s="62"/>
      <c r="MN31" s="62"/>
      <c r="MO31" s="62"/>
      <c r="MP31" s="62"/>
      <c r="MQ31" s="62"/>
      <c r="MR31" s="62"/>
      <c r="MS31" s="62"/>
      <c r="MT31" s="62"/>
      <c r="MU31" s="62"/>
      <c r="MV31" s="62"/>
      <c r="MW31" s="62"/>
      <c r="MX31" s="62"/>
      <c r="MY31" s="62"/>
      <c r="MZ31" s="62"/>
      <c r="NA31" s="62"/>
      <c r="NB31" s="62"/>
      <c r="NC31" s="62"/>
      <c r="ND31" s="62"/>
      <c r="NE31" s="62"/>
      <c r="NF31" s="62"/>
      <c r="NG31" s="62"/>
      <c r="NH31" s="62"/>
      <c r="NI31" s="62"/>
      <c r="NJ31" s="62"/>
      <c r="NK31" s="62"/>
      <c r="NL31" s="62"/>
      <c r="NM31" s="62"/>
      <c r="NN31" s="62"/>
      <c r="NO31" s="62"/>
      <c r="NP31" s="62"/>
      <c r="NQ31" s="62"/>
      <c r="NR31" s="62"/>
      <c r="NS31" s="62"/>
      <c r="NT31" s="62"/>
      <c r="NU31" s="62"/>
      <c r="NV31" s="62"/>
      <c r="NW31" s="62"/>
      <c r="NX31" s="62"/>
      <c r="NY31" s="62"/>
      <c r="NZ31" s="62"/>
      <c r="OA31" s="62"/>
      <c r="OB31" s="62"/>
      <c r="OC31" s="62"/>
      <c r="OD31" s="62"/>
      <c r="OE31" s="62"/>
      <c r="OF31" s="62"/>
      <c r="OG31" s="62"/>
      <c r="OH31" s="62"/>
      <c r="OI31" s="62"/>
      <c r="OJ31" s="62"/>
      <c r="OK31" s="62"/>
      <c r="OL31" s="62"/>
      <c r="OM31" s="62"/>
      <c r="ON31" s="62"/>
      <c r="OO31" s="62"/>
      <c r="OP31" s="62"/>
      <c r="OQ31" s="62"/>
      <c r="OR31" s="62"/>
      <c r="OS31" s="62"/>
      <c r="OT31" s="62"/>
      <c r="OU31" s="62"/>
      <c r="OV31" s="62"/>
      <c r="OW31" s="62"/>
      <c r="OX31" s="62"/>
      <c r="OY31" s="62"/>
      <c r="OZ31" s="62"/>
      <c r="PA31" s="62"/>
      <c r="PB31" s="62"/>
      <c r="PC31" s="62"/>
      <c r="PD31" s="62"/>
      <c r="PE31" s="62"/>
      <c r="PF31" s="62"/>
      <c r="PG31" s="62"/>
      <c r="PH31" s="62"/>
      <c r="PI31" s="62"/>
      <c r="PJ31" s="62"/>
      <c r="PK31" s="62"/>
      <c r="PL31" s="62"/>
      <c r="PM31" s="62"/>
      <c r="PN31" s="62"/>
      <c r="PO31" s="62"/>
      <c r="PP31" s="62"/>
      <c r="PQ31" s="62"/>
      <c r="PR31" s="62"/>
      <c r="PS31" s="62"/>
      <c r="PT31" s="62"/>
      <c r="PU31" s="62"/>
      <c r="PV31" s="62"/>
      <c r="PW31" s="62"/>
      <c r="PX31" s="62"/>
      <c r="PY31" s="62"/>
      <c r="PZ31" s="62"/>
      <c r="QA31" s="62"/>
      <c r="QB31" s="62"/>
      <c r="QC31" s="62"/>
      <c r="QD31" s="62"/>
      <c r="QE31" s="62"/>
      <c r="QF31" s="62"/>
      <c r="QG31" s="62"/>
      <c r="QH31" s="62"/>
      <c r="QI31" s="62"/>
      <c r="QJ31" s="62"/>
      <c r="QK31" s="62"/>
      <c r="QL31" s="62"/>
      <c r="QM31" s="62"/>
      <c r="QN31" s="62"/>
      <c r="QO31" s="62"/>
      <c r="QP31" s="62"/>
      <c r="QQ31" s="62"/>
      <c r="QR31" s="62"/>
      <c r="QS31" s="62"/>
      <c r="QT31" s="62"/>
      <c r="QU31" s="62"/>
      <c r="QV31" s="62"/>
      <c r="QW31" s="62"/>
      <c r="QX31" s="62"/>
      <c r="QY31" s="62"/>
      <c r="QZ31" s="62"/>
      <c r="RA31" s="62"/>
      <c r="RB31" s="62"/>
      <c r="RC31" s="62"/>
      <c r="RD31" s="62"/>
      <c r="RE31" s="62"/>
      <c r="RF31" s="62"/>
      <c r="RG31" s="62"/>
      <c r="RH31" s="62"/>
      <c r="RI31" s="62"/>
      <c r="RJ31" s="62"/>
      <c r="RK31" s="62"/>
      <c r="RL31" s="62"/>
      <c r="RM31" s="62"/>
      <c r="RN31" s="62"/>
      <c r="RO31" s="62"/>
      <c r="RP31" s="62"/>
      <c r="RQ31" s="62"/>
      <c r="RR31" s="62"/>
      <c r="RS31" s="62"/>
      <c r="RT31" s="62"/>
      <c r="RU31" s="62"/>
      <c r="RV31" s="62"/>
      <c r="RW31" s="62"/>
      <c r="RX31" s="62"/>
      <c r="RY31" s="62"/>
      <c r="RZ31" s="62"/>
      <c r="SA31" s="62"/>
      <c r="SB31" s="62"/>
      <c r="SC31" s="62"/>
      <c r="SD31" s="62"/>
      <c r="SE31" s="62"/>
      <c r="SF31" s="62"/>
      <c r="SG31" s="62"/>
      <c r="SH31" s="62"/>
      <c r="SI31" s="62"/>
      <c r="SJ31" s="62"/>
      <c r="SK31" s="62"/>
      <c r="SL31" s="62"/>
      <c r="SM31" s="62"/>
      <c r="SN31" s="62"/>
      <c r="SO31" s="62"/>
      <c r="SP31" s="62"/>
      <c r="SQ31" s="62"/>
      <c r="SR31" s="62"/>
      <c r="SS31" s="62"/>
      <c r="ST31" s="62"/>
      <c r="SU31" s="62"/>
      <c r="SV31" s="62"/>
      <c r="SW31" s="62"/>
      <c r="SX31" s="62"/>
      <c r="SY31" s="62"/>
      <c r="SZ31" s="62"/>
      <c r="TA31" s="62"/>
      <c r="TB31" s="62"/>
      <c r="TC31" s="62"/>
      <c r="TD31" s="62"/>
      <c r="TE31" s="62"/>
      <c r="TF31" s="62"/>
      <c r="TG31" s="62"/>
      <c r="TH31" s="62"/>
      <c r="TI31" s="62"/>
      <c r="TJ31" s="62"/>
      <c r="TK31" s="62"/>
      <c r="TL31" s="62"/>
      <c r="TM31" s="62"/>
      <c r="TN31" s="62"/>
      <c r="TO31" s="62"/>
      <c r="TP31" s="62"/>
      <c r="TQ31" s="62"/>
      <c r="TR31" s="62"/>
      <c r="TS31" s="62"/>
      <c r="TT31" s="62"/>
      <c r="TU31" s="62"/>
      <c r="TV31" s="62"/>
      <c r="TW31" s="62"/>
      <c r="TX31" s="62"/>
      <c r="TY31" s="62"/>
      <c r="TZ31" s="62"/>
      <c r="UA31" s="62"/>
      <c r="UB31" s="62"/>
      <c r="UC31" s="62"/>
      <c r="UD31" s="62"/>
      <c r="UE31" s="62"/>
      <c r="UF31" s="62"/>
      <c r="UG31" s="62"/>
      <c r="UH31" s="62"/>
      <c r="UI31" s="62"/>
      <c r="UJ31" s="62"/>
      <c r="UK31" s="62"/>
      <c r="UL31" s="62"/>
      <c r="UM31" s="62"/>
      <c r="UN31" s="62"/>
      <c r="UO31" s="62"/>
      <c r="UP31" s="62"/>
      <c r="UQ31" s="62"/>
      <c r="UR31" s="62"/>
      <c r="US31" s="62"/>
      <c r="UT31" s="62"/>
      <c r="UU31" s="62"/>
      <c r="UV31" s="62"/>
      <c r="UW31" s="62"/>
      <c r="UX31" s="62"/>
      <c r="UY31" s="62"/>
      <c r="UZ31" s="62"/>
      <c r="VA31" s="62"/>
      <c r="VB31" s="62"/>
      <c r="VC31" s="62"/>
      <c r="VD31" s="62"/>
      <c r="VE31" s="62"/>
      <c r="VF31" s="62"/>
      <c r="VG31" s="62"/>
      <c r="VH31" s="62"/>
      <c r="VI31" s="62"/>
      <c r="VJ31" s="62"/>
      <c r="VK31" s="62"/>
      <c r="VL31" s="62"/>
      <c r="VM31" s="62"/>
      <c r="VN31" s="62"/>
      <c r="VO31" s="62"/>
      <c r="VP31" s="62"/>
      <c r="VQ31" s="62"/>
      <c r="VR31" s="62"/>
      <c r="VS31" s="62"/>
      <c r="VT31" s="62"/>
      <c r="VU31" s="62"/>
      <c r="VV31" s="62"/>
      <c r="VW31" s="62"/>
      <c r="VX31" s="62"/>
      <c r="VY31" s="62"/>
      <c r="VZ31" s="62"/>
      <c r="WA31" s="62"/>
      <c r="WB31" s="62"/>
      <c r="WC31" s="62"/>
      <c r="WD31" s="62"/>
      <c r="WE31" s="62"/>
      <c r="WF31" s="62"/>
      <c r="WG31" s="62"/>
      <c r="WH31" s="62"/>
      <c r="WI31" s="62"/>
      <c r="WJ31" s="62"/>
      <c r="WK31" s="62"/>
      <c r="WL31" s="62"/>
      <c r="WM31" s="62"/>
      <c r="WN31" s="62"/>
      <c r="WO31" s="62"/>
      <c r="WP31" s="62"/>
      <c r="WQ31" s="62"/>
      <c r="WR31" s="62"/>
      <c r="WS31" s="62"/>
      <c r="WT31" s="62"/>
      <c r="WU31" s="62"/>
      <c r="WV31" s="62"/>
      <c r="WW31" s="62"/>
      <c r="WX31" s="62"/>
      <c r="WY31" s="62"/>
      <c r="WZ31" s="62"/>
      <c r="XA31" s="62"/>
      <c r="XB31" s="62"/>
      <c r="XC31" s="62"/>
      <c r="XD31" s="62"/>
      <c r="XE31" s="62"/>
      <c r="XF31" s="62"/>
      <c r="XG31" s="62"/>
      <c r="XH31" s="62"/>
      <c r="XI31" s="62"/>
      <c r="XJ31" s="62"/>
      <c r="XK31" s="62"/>
      <c r="XL31" s="62"/>
      <c r="XM31" s="62"/>
      <c r="XN31" s="62"/>
      <c r="XO31" s="62"/>
      <c r="XP31" s="62"/>
      <c r="XQ31" s="62"/>
      <c r="XR31" s="62"/>
      <c r="XS31" s="62"/>
      <c r="XT31" s="62"/>
      <c r="XU31" s="62"/>
      <c r="XV31" s="62"/>
      <c r="XW31" s="62"/>
      <c r="XX31" s="62"/>
      <c r="XY31" s="62"/>
      <c r="XZ31" s="62"/>
      <c r="YA31" s="62"/>
      <c r="YB31" s="62"/>
      <c r="YC31" s="62"/>
      <c r="YD31" s="62"/>
      <c r="YE31" s="62"/>
      <c r="YF31" s="62"/>
      <c r="YG31" s="62"/>
      <c r="YH31" s="62"/>
      <c r="YI31" s="62"/>
      <c r="YJ31" s="62"/>
      <c r="YK31" s="62"/>
      <c r="YL31" s="62"/>
      <c r="YM31" s="62"/>
      <c r="YN31" s="62"/>
      <c r="YO31" s="62"/>
      <c r="YP31" s="62"/>
      <c r="YQ31" s="62"/>
      <c r="YR31" s="62"/>
      <c r="YS31" s="62"/>
      <c r="YT31" s="62"/>
      <c r="YU31" s="62"/>
      <c r="YV31" s="62"/>
      <c r="YW31" s="62"/>
      <c r="YX31" s="62"/>
      <c r="YY31" s="62"/>
      <c r="YZ31" s="62"/>
      <c r="ZA31" s="62"/>
      <c r="ZB31" s="62"/>
      <c r="ZC31" s="62"/>
      <c r="ZD31" s="62"/>
      <c r="ZE31" s="62"/>
      <c r="ZF31" s="62"/>
      <c r="ZG31" s="62"/>
      <c r="ZH31" s="62"/>
      <c r="ZI31" s="62"/>
      <c r="ZJ31" s="62"/>
      <c r="ZK31" s="62"/>
      <c r="ZL31" s="62"/>
      <c r="ZM31" s="62"/>
      <c r="ZN31" s="62"/>
      <c r="ZO31" s="62"/>
      <c r="ZP31" s="62"/>
      <c r="ZQ31" s="62"/>
      <c r="ZR31" s="62"/>
      <c r="ZS31" s="62"/>
      <c r="ZT31" s="62"/>
      <c r="ZU31" s="62"/>
      <c r="ZV31" s="62"/>
      <c r="ZW31" s="62"/>
      <c r="ZX31" s="62"/>
      <c r="ZY31" s="62"/>
      <c r="ZZ31" s="62"/>
      <c r="AAA31" s="62"/>
      <c r="AAB31" s="62"/>
      <c r="AAC31" s="62"/>
      <c r="AAD31" s="62"/>
      <c r="AAE31" s="62"/>
      <c r="AAF31" s="62"/>
      <c r="AAG31" s="62"/>
      <c r="AAH31" s="62"/>
      <c r="AAI31" s="62"/>
      <c r="AAJ31" s="62"/>
      <c r="AAK31" s="62"/>
      <c r="AAL31" s="62"/>
      <c r="AAM31" s="62"/>
      <c r="AAN31" s="62"/>
      <c r="AAO31" s="62"/>
      <c r="AAP31" s="62"/>
      <c r="AAQ31" s="62"/>
      <c r="AAR31" s="62"/>
      <c r="AAS31" s="62"/>
      <c r="AAT31" s="62"/>
      <c r="AAU31" s="62"/>
      <c r="AAV31" s="62"/>
      <c r="AAW31" s="62"/>
      <c r="AAX31" s="62"/>
      <c r="AAY31" s="62"/>
      <c r="AAZ31" s="62"/>
      <c r="ABA31" s="62"/>
      <c r="ABB31" s="62"/>
      <c r="ABC31" s="62"/>
      <c r="ABD31" s="62"/>
      <c r="ABE31" s="62"/>
      <c r="ABF31" s="62"/>
      <c r="ABG31" s="62"/>
      <c r="ABH31" s="62"/>
      <c r="ABI31" s="62"/>
      <c r="ABJ31" s="62"/>
      <c r="ABK31" s="62"/>
      <c r="ABL31" s="62"/>
      <c r="ABM31" s="62"/>
      <c r="ABN31" s="62"/>
      <c r="ABO31" s="62"/>
      <c r="ABP31" s="62"/>
      <c r="ABQ31" s="62"/>
      <c r="ABR31" s="62"/>
      <c r="ABS31" s="62"/>
      <c r="ABT31" s="62"/>
      <c r="ABU31" s="62"/>
      <c r="ABV31" s="62"/>
      <c r="ABW31" s="62"/>
      <c r="ABX31" s="62"/>
      <c r="ABY31" s="62"/>
      <c r="ABZ31" s="62"/>
      <c r="ACA31" s="62"/>
      <c r="ACB31" s="62"/>
      <c r="ACC31" s="62"/>
      <c r="ACD31" s="62"/>
      <c r="ACE31" s="62"/>
      <c r="ACF31" s="62"/>
      <c r="ACG31" s="62"/>
      <c r="ACH31" s="62"/>
      <c r="ACI31" s="62"/>
      <c r="ACJ31" s="62"/>
      <c r="ACK31" s="62"/>
      <c r="ACL31" s="62"/>
      <c r="ACM31" s="62"/>
      <c r="ACN31" s="62"/>
      <c r="ACO31" s="62"/>
      <c r="ACP31" s="62"/>
      <c r="ACQ31" s="62"/>
      <c r="ACR31" s="62"/>
      <c r="ACS31" s="62"/>
      <c r="ACT31" s="62"/>
      <c r="ACU31" s="62"/>
      <c r="ACV31" s="62"/>
      <c r="ACW31" s="62"/>
      <c r="ACX31" s="62"/>
      <c r="ACY31" s="62"/>
      <c r="ACZ31" s="62"/>
      <c r="ADA31" s="62"/>
      <c r="ADB31" s="62"/>
      <c r="ADC31" s="62"/>
      <c r="ADD31" s="62"/>
      <c r="ADE31" s="62"/>
      <c r="ADF31" s="62"/>
      <c r="ADG31" s="62"/>
      <c r="ADH31" s="62"/>
      <c r="ADI31" s="62"/>
      <c r="ADJ31" s="62"/>
      <c r="ADK31" s="62"/>
      <c r="ADL31" s="62"/>
      <c r="ADM31" s="62"/>
      <c r="ADN31" s="62"/>
      <c r="ADO31" s="62"/>
      <c r="ADP31" s="62"/>
      <c r="ADQ31" s="62"/>
      <c r="ADR31" s="62"/>
      <c r="ADS31" s="62"/>
      <c r="ADT31" s="62"/>
      <c r="ADU31" s="62"/>
      <c r="ADV31" s="62"/>
      <c r="ADW31" s="62"/>
      <c r="ADX31" s="62"/>
      <c r="ADY31" s="62"/>
      <c r="ADZ31" s="62"/>
      <c r="AEA31" s="62"/>
      <c r="AEB31" s="62"/>
      <c r="AEC31" s="62"/>
      <c r="AED31" s="62"/>
      <c r="AEE31" s="62"/>
      <c r="AEF31" s="62"/>
      <c r="AEG31" s="62"/>
      <c r="AEH31" s="62"/>
      <c r="AEI31" s="62"/>
      <c r="AEJ31" s="62"/>
      <c r="AEK31" s="62"/>
      <c r="AEL31" s="62"/>
      <c r="AEM31" s="62"/>
      <c r="AEN31" s="62"/>
      <c r="AEO31" s="62"/>
      <c r="AEP31" s="62"/>
      <c r="AEQ31" s="62"/>
      <c r="AER31" s="62"/>
      <c r="AES31" s="62"/>
      <c r="AET31" s="62"/>
      <c r="AEU31" s="62"/>
      <c r="AEV31" s="62"/>
      <c r="AEW31" s="62"/>
      <c r="AEX31" s="62"/>
      <c r="AEY31" s="62"/>
      <c r="AEZ31" s="62"/>
      <c r="AFA31" s="62"/>
      <c r="AFB31" s="62"/>
      <c r="AFC31" s="62"/>
      <c r="AFD31" s="62"/>
      <c r="AFE31" s="62"/>
      <c r="AFF31" s="62"/>
      <c r="AFG31" s="62"/>
      <c r="AFH31" s="62"/>
      <c r="AFI31" s="62"/>
      <c r="AFJ31" s="62"/>
      <c r="AFK31" s="62"/>
      <c r="AFL31" s="62"/>
      <c r="AFM31" s="62"/>
      <c r="AFN31" s="62"/>
      <c r="AFO31" s="62"/>
      <c r="AFP31" s="62"/>
      <c r="AFQ31" s="62"/>
      <c r="AFR31" s="62"/>
      <c r="AFS31" s="62"/>
      <c r="AFT31" s="62"/>
      <c r="AFU31" s="62"/>
      <c r="AFV31" s="62"/>
      <c r="AFW31" s="62"/>
      <c r="AFX31" s="62"/>
      <c r="AFY31" s="62"/>
      <c r="AFZ31" s="62"/>
      <c r="AGA31" s="62"/>
      <c r="AGB31" s="62"/>
      <c r="AGC31" s="62"/>
      <c r="AGD31" s="62"/>
      <c r="AGE31" s="62"/>
      <c r="AGF31" s="62"/>
      <c r="AGG31" s="62"/>
      <c r="AGH31" s="62"/>
      <c r="AGI31" s="62"/>
      <c r="AGJ31" s="62"/>
      <c r="AGK31" s="62"/>
      <c r="AGL31" s="62"/>
      <c r="AGM31" s="62"/>
      <c r="AGN31" s="62"/>
      <c r="AGO31" s="62"/>
      <c r="AGP31" s="62"/>
      <c r="AGQ31" s="62"/>
      <c r="AGR31" s="62"/>
      <c r="AGS31" s="62"/>
      <c r="AGT31" s="62"/>
      <c r="AGU31" s="62"/>
      <c r="AGV31" s="62"/>
      <c r="AGW31" s="62"/>
      <c r="AGX31" s="62"/>
      <c r="AGY31" s="62"/>
      <c r="AGZ31" s="62"/>
      <c r="AHA31" s="62"/>
      <c r="AHB31" s="62"/>
      <c r="AHC31" s="62"/>
      <c r="AHD31" s="62"/>
      <c r="AHE31" s="62"/>
      <c r="AHF31" s="62"/>
      <c r="AHG31" s="62"/>
      <c r="AHH31" s="62"/>
      <c r="AHI31" s="62"/>
      <c r="AHJ31" s="62"/>
      <c r="AHK31" s="62"/>
      <c r="AHL31" s="62"/>
      <c r="AHM31" s="62"/>
      <c r="AHN31" s="62"/>
      <c r="AHO31" s="62"/>
      <c r="AHP31" s="62"/>
      <c r="AHQ31" s="62"/>
      <c r="AHR31" s="62"/>
      <c r="AHS31" s="62"/>
      <c r="AHT31" s="62"/>
      <c r="AHU31" s="62"/>
      <c r="AHV31" s="62"/>
      <c r="AHW31" s="62"/>
      <c r="AHX31" s="62"/>
      <c r="AHY31" s="62"/>
      <c r="AHZ31" s="62"/>
      <c r="AIA31" s="62"/>
      <c r="AIB31" s="62"/>
      <c r="AIC31" s="62"/>
      <c r="AID31" s="62"/>
      <c r="AIE31" s="62"/>
      <c r="AIF31" s="62"/>
      <c r="AIG31" s="62"/>
      <c r="AIH31" s="62"/>
      <c r="AII31" s="62"/>
      <c r="AIJ31" s="62"/>
      <c r="AIK31" s="62"/>
      <c r="AIL31" s="62"/>
      <c r="AIM31" s="62"/>
      <c r="AIN31" s="62"/>
      <c r="AIO31" s="62"/>
      <c r="AIP31" s="62"/>
      <c r="AIQ31" s="62"/>
      <c r="AIR31" s="62"/>
      <c r="AIS31" s="62"/>
      <c r="AIT31" s="62"/>
      <c r="AIU31" s="62"/>
      <c r="AIV31" s="62"/>
      <c r="AIW31" s="62"/>
      <c r="AIX31" s="62"/>
      <c r="AIY31" s="62"/>
      <c r="AIZ31" s="62"/>
      <c r="AJA31" s="62"/>
      <c r="AJB31" s="62"/>
      <c r="AJC31" s="62"/>
      <c r="AJD31" s="62"/>
      <c r="AJE31" s="62"/>
      <c r="AJF31" s="62"/>
      <c r="AJG31" s="62"/>
      <c r="AJH31" s="62"/>
      <c r="AJI31" s="62"/>
      <c r="AJJ31" s="62"/>
      <c r="AJK31" s="62"/>
      <c r="AJL31" s="62"/>
      <c r="AJM31" s="62"/>
      <c r="AJN31" s="62"/>
      <c r="AJO31" s="62"/>
      <c r="AJP31" s="62"/>
      <c r="AJQ31" s="62"/>
      <c r="AJR31" s="62"/>
      <c r="AJS31" s="62"/>
      <c r="AJT31" s="62"/>
      <c r="AJU31" s="62"/>
      <c r="AJV31" s="62"/>
      <c r="AJW31" s="62"/>
      <c r="AJX31" s="62"/>
      <c r="AJY31" s="62"/>
      <c r="AJZ31" s="62"/>
      <c r="AKA31" s="62"/>
      <c r="AKB31" s="62"/>
      <c r="AKC31" s="62"/>
      <c r="AKD31" s="62"/>
      <c r="AKE31" s="62"/>
      <c r="AKF31" s="62"/>
      <c r="AKG31" s="62"/>
      <c r="AKH31" s="62"/>
      <c r="AKI31" s="62"/>
      <c r="AKJ31" s="62"/>
      <c r="AKK31" s="62"/>
      <c r="AKL31" s="62"/>
      <c r="AKM31" s="62"/>
      <c r="AKN31" s="62"/>
      <c r="AKO31" s="62"/>
      <c r="AKP31" s="62"/>
      <c r="AKQ31" s="62"/>
    </row>
    <row r="32" spans="1:979" s="61" customFormat="1" x14ac:dyDescent="0.3">
      <c r="A32" s="59"/>
      <c r="B32" s="60"/>
      <c r="C32" s="74"/>
      <c r="D32" s="74"/>
      <c r="E32" s="74"/>
      <c r="F32" s="74"/>
      <c r="G32" s="74"/>
      <c r="H32" s="74"/>
      <c r="I32" s="74"/>
      <c r="J32" s="74"/>
      <c r="K32" s="74"/>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c r="IV32" s="62"/>
      <c r="IW32" s="62"/>
      <c r="IX32" s="62"/>
      <c r="IY32" s="62"/>
      <c r="IZ32" s="62"/>
      <c r="JA32" s="62"/>
      <c r="JB32" s="62"/>
      <c r="JC32" s="62"/>
      <c r="JD32" s="62"/>
      <c r="JE32" s="62"/>
      <c r="JF32" s="62"/>
      <c r="JG32" s="62"/>
      <c r="JH32" s="62"/>
      <c r="JI32" s="62"/>
      <c r="JJ32" s="62"/>
      <c r="JK32" s="62"/>
      <c r="JL32" s="62"/>
      <c r="JM32" s="62"/>
      <c r="JN32" s="62"/>
      <c r="JO32" s="62"/>
      <c r="JP32" s="62"/>
      <c r="JQ32" s="62"/>
      <c r="JR32" s="62"/>
      <c r="JS32" s="62"/>
      <c r="JT32" s="62"/>
      <c r="JU32" s="62"/>
      <c r="JV32" s="62"/>
      <c r="JW32" s="62"/>
      <c r="JX32" s="62"/>
      <c r="JY32" s="62"/>
      <c r="JZ32" s="62"/>
      <c r="KA32" s="62"/>
      <c r="KB32" s="62"/>
      <c r="KC32" s="62"/>
      <c r="KD32" s="62"/>
      <c r="KE32" s="62"/>
      <c r="KF32" s="62"/>
      <c r="KG32" s="62"/>
      <c r="KH32" s="62"/>
      <c r="KI32" s="62"/>
      <c r="KJ32" s="62"/>
      <c r="KK32" s="62"/>
      <c r="KL32" s="62"/>
      <c r="KM32" s="62"/>
      <c r="KN32" s="62"/>
      <c r="KO32" s="62"/>
      <c r="KP32" s="62"/>
      <c r="KQ32" s="62"/>
      <c r="KR32" s="62"/>
      <c r="KS32" s="62"/>
      <c r="KT32" s="62"/>
      <c r="KU32" s="62"/>
      <c r="KV32" s="62"/>
      <c r="KW32" s="62"/>
      <c r="KX32" s="62"/>
      <c r="KY32" s="62"/>
      <c r="KZ32" s="62"/>
      <c r="LA32" s="62"/>
      <c r="LB32" s="62"/>
      <c r="LC32" s="62"/>
      <c r="LD32" s="62"/>
      <c r="LE32" s="62"/>
      <c r="LF32" s="62"/>
      <c r="LG32" s="62"/>
      <c r="LH32" s="62"/>
      <c r="LI32" s="62"/>
      <c r="LJ32" s="62"/>
      <c r="LK32" s="62"/>
      <c r="LL32" s="62"/>
      <c r="LM32" s="62"/>
      <c r="LN32" s="62"/>
      <c r="LO32" s="62"/>
      <c r="LP32" s="62"/>
      <c r="LQ32" s="62"/>
      <c r="LR32" s="62"/>
      <c r="LS32" s="62"/>
      <c r="LT32" s="62"/>
      <c r="LU32" s="62"/>
      <c r="LV32" s="62"/>
      <c r="LW32" s="62"/>
      <c r="LX32" s="62"/>
      <c r="LY32" s="62"/>
      <c r="LZ32" s="62"/>
      <c r="MA32" s="62"/>
      <c r="MB32" s="62"/>
      <c r="MC32" s="62"/>
      <c r="MD32" s="62"/>
      <c r="ME32" s="62"/>
      <c r="MF32" s="62"/>
      <c r="MG32" s="62"/>
      <c r="MH32" s="62"/>
      <c r="MI32" s="62"/>
      <c r="MJ32" s="62"/>
      <c r="MK32" s="62"/>
      <c r="ML32" s="62"/>
      <c r="MM32" s="62"/>
      <c r="MN32" s="62"/>
      <c r="MO32" s="62"/>
      <c r="MP32" s="62"/>
      <c r="MQ32" s="62"/>
      <c r="MR32" s="62"/>
      <c r="MS32" s="62"/>
      <c r="MT32" s="62"/>
      <c r="MU32" s="62"/>
      <c r="MV32" s="62"/>
      <c r="MW32" s="62"/>
      <c r="MX32" s="62"/>
      <c r="MY32" s="62"/>
      <c r="MZ32" s="62"/>
      <c r="NA32" s="62"/>
      <c r="NB32" s="62"/>
      <c r="NC32" s="62"/>
      <c r="ND32" s="62"/>
      <c r="NE32" s="62"/>
      <c r="NF32" s="62"/>
      <c r="NG32" s="62"/>
      <c r="NH32" s="62"/>
      <c r="NI32" s="62"/>
      <c r="NJ32" s="62"/>
      <c r="NK32" s="62"/>
      <c r="NL32" s="62"/>
      <c r="NM32" s="62"/>
      <c r="NN32" s="62"/>
      <c r="NO32" s="62"/>
      <c r="NP32" s="62"/>
      <c r="NQ32" s="62"/>
      <c r="NR32" s="62"/>
      <c r="NS32" s="62"/>
      <c r="NT32" s="62"/>
      <c r="NU32" s="62"/>
      <c r="NV32" s="62"/>
      <c r="NW32" s="62"/>
      <c r="NX32" s="62"/>
      <c r="NY32" s="62"/>
      <c r="NZ32" s="62"/>
      <c r="OA32" s="62"/>
      <c r="OB32" s="62"/>
      <c r="OC32" s="62"/>
      <c r="OD32" s="62"/>
      <c r="OE32" s="62"/>
      <c r="OF32" s="62"/>
      <c r="OG32" s="62"/>
      <c r="OH32" s="62"/>
      <c r="OI32" s="62"/>
      <c r="OJ32" s="62"/>
      <c r="OK32" s="62"/>
      <c r="OL32" s="62"/>
      <c r="OM32" s="62"/>
      <c r="ON32" s="62"/>
      <c r="OO32" s="62"/>
      <c r="OP32" s="62"/>
      <c r="OQ32" s="62"/>
      <c r="OR32" s="62"/>
      <c r="OS32" s="62"/>
      <c r="OT32" s="62"/>
      <c r="OU32" s="62"/>
      <c r="OV32" s="62"/>
      <c r="OW32" s="62"/>
      <c r="OX32" s="62"/>
      <c r="OY32" s="62"/>
      <c r="OZ32" s="62"/>
      <c r="PA32" s="62"/>
      <c r="PB32" s="62"/>
      <c r="PC32" s="62"/>
      <c r="PD32" s="62"/>
      <c r="PE32" s="62"/>
      <c r="PF32" s="62"/>
      <c r="PG32" s="62"/>
      <c r="PH32" s="62"/>
      <c r="PI32" s="62"/>
      <c r="PJ32" s="62"/>
      <c r="PK32" s="62"/>
      <c r="PL32" s="62"/>
      <c r="PM32" s="62"/>
      <c r="PN32" s="62"/>
      <c r="PO32" s="62"/>
      <c r="PP32" s="62"/>
      <c r="PQ32" s="62"/>
      <c r="PR32" s="62"/>
      <c r="PS32" s="62"/>
      <c r="PT32" s="62"/>
      <c r="PU32" s="62"/>
      <c r="PV32" s="62"/>
      <c r="PW32" s="62"/>
      <c r="PX32" s="62"/>
      <c r="PY32" s="62"/>
      <c r="PZ32" s="62"/>
      <c r="QA32" s="62"/>
      <c r="QB32" s="62"/>
      <c r="QC32" s="62"/>
      <c r="QD32" s="62"/>
      <c r="QE32" s="62"/>
      <c r="QF32" s="62"/>
      <c r="QG32" s="62"/>
      <c r="QH32" s="62"/>
      <c r="QI32" s="62"/>
      <c r="QJ32" s="62"/>
      <c r="QK32" s="62"/>
      <c r="QL32" s="62"/>
      <c r="QM32" s="62"/>
      <c r="QN32" s="62"/>
      <c r="QO32" s="62"/>
      <c r="QP32" s="62"/>
      <c r="QQ32" s="62"/>
      <c r="QR32" s="62"/>
      <c r="QS32" s="62"/>
      <c r="QT32" s="62"/>
      <c r="QU32" s="62"/>
      <c r="QV32" s="62"/>
      <c r="QW32" s="62"/>
      <c r="QX32" s="62"/>
      <c r="QY32" s="62"/>
      <c r="QZ32" s="62"/>
      <c r="RA32" s="62"/>
      <c r="RB32" s="62"/>
      <c r="RC32" s="62"/>
      <c r="RD32" s="62"/>
      <c r="RE32" s="62"/>
      <c r="RF32" s="62"/>
      <c r="RG32" s="62"/>
      <c r="RH32" s="62"/>
      <c r="RI32" s="62"/>
      <c r="RJ32" s="62"/>
      <c r="RK32" s="62"/>
      <c r="RL32" s="62"/>
      <c r="RM32" s="62"/>
      <c r="RN32" s="62"/>
      <c r="RO32" s="62"/>
      <c r="RP32" s="62"/>
      <c r="RQ32" s="62"/>
      <c r="RR32" s="62"/>
      <c r="RS32" s="62"/>
      <c r="RT32" s="62"/>
      <c r="RU32" s="62"/>
      <c r="RV32" s="62"/>
      <c r="RW32" s="62"/>
      <c r="RX32" s="62"/>
      <c r="RY32" s="62"/>
      <c r="RZ32" s="62"/>
      <c r="SA32" s="62"/>
      <c r="SB32" s="62"/>
      <c r="SC32" s="62"/>
      <c r="SD32" s="62"/>
      <c r="SE32" s="62"/>
      <c r="SF32" s="62"/>
      <c r="SG32" s="62"/>
      <c r="SH32" s="62"/>
      <c r="SI32" s="62"/>
      <c r="SJ32" s="62"/>
      <c r="SK32" s="62"/>
      <c r="SL32" s="62"/>
      <c r="SM32" s="62"/>
      <c r="SN32" s="62"/>
      <c r="SO32" s="62"/>
      <c r="SP32" s="62"/>
      <c r="SQ32" s="62"/>
      <c r="SR32" s="62"/>
      <c r="SS32" s="62"/>
      <c r="ST32" s="62"/>
      <c r="SU32" s="62"/>
      <c r="SV32" s="62"/>
      <c r="SW32" s="62"/>
      <c r="SX32" s="62"/>
      <c r="SY32" s="62"/>
      <c r="SZ32" s="62"/>
      <c r="TA32" s="62"/>
      <c r="TB32" s="62"/>
      <c r="TC32" s="62"/>
      <c r="TD32" s="62"/>
      <c r="TE32" s="62"/>
      <c r="TF32" s="62"/>
      <c r="TG32" s="62"/>
      <c r="TH32" s="62"/>
      <c r="TI32" s="62"/>
      <c r="TJ32" s="62"/>
      <c r="TK32" s="62"/>
      <c r="TL32" s="62"/>
      <c r="TM32" s="62"/>
      <c r="TN32" s="62"/>
      <c r="TO32" s="62"/>
      <c r="TP32" s="62"/>
      <c r="TQ32" s="62"/>
      <c r="TR32" s="62"/>
      <c r="TS32" s="62"/>
      <c r="TT32" s="62"/>
      <c r="TU32" s="62"/>
      <c r="TV32" s="62"/>
      <c r="TW32" s="62"/>
      <c r="TX32" s="62"/>
      <c r="TY32" s="62"/>
      <c r="TZ32" s="62"/>
      <c r="UA32" s="62"/>
      <c r="UB32" s="62"/>
      <c r="UC32" s="62"/>
      <c r="UD32" s="62"/>
      <c r="UE32" s="62"/>
      <c r="UF32" s="62"/>
      <c r="UG32" s="62"/>
      <c r="UH32" s="62"/>
      <c r="UI32" s="62"/>
      <c r="UJ32" s="62"/>
      <c r="UK32" s="62"/>
      <c r="UL32" s="62"/>
      <c r="UM32" s="62"/>
      <c r="UN32" s="62"/>
      <c r="UO32" s="62"/>
      <c r="UP32" s="62"/>
      <c r="UQ32" s="62"/>
      <c r="UR32" s="62"/>
      <c r="US32" s="62"/>
      <c r="UT32" s="62"/>
      <c r="UU32" s="62"/>
      <c r="UV32" s="62"/>
      <c r="UW32" s="62"/>
      <c r="UX32" s="62"/>
      <c r="UY32" s="62"/>
      <c r="UZ32" s="62"/>
      <c r="VA32" s="62"/>
      <c r="VB32" s="62"/>
      <c r="VC32" s="62"/>
      <c r="VD32" s="62"/>
      <c r="VE32" s="62"/>
      <c r="VF32" s="62"/>
      <c r="VG32" s="62"/>
      <c r="VH32" s="62"/>
      <c r="VI32" s="62"/>
      <c r="VJ32" s="62"/>
      <c r="VK32" s="62"/>
      <c r="VL32" s="62"/>
      <c r="VM32" s="62"/>
      <c r="VN32" s="62"/>
      <c r="VO32" s="62"/>
      <c r="VP32" s="62"/>
      <c r="VQ32" s="62"/>
      <c r="VR32" s="62"/>
      <c r="VS32" s="62"/>
      <c r="VT32" s="62"/>
      <c r="VU32" s="62"/>
      <c r="VV32" s="62"/>
      <c r="VW32" s="62"/>
      <c r="VX32" s="62"/>
      <c r="VY32" s="62"/>
      <c r="VZ32" s="62"/>
      <c r="WA32" s="62"/>
      <c r="WB32" s="62"/>
      <c r="WC32" s="62"/>
      <c r="WD32" s="62"/>
      <c r="WE32" s="62"/>
      <c r="WF32" s="62"/>
      <c r="WG32" s="62"/>
      <c r="WH32" s="62"/>
      <c r="WI32" s="62"/>
      <c r="WJ32" s="62"/>
      <c r="WK32" s="62"/>
      <c r="WL32" s="62"/>
      <c r="WM32" s="62"/>
      <c r="WN32" s="62"/>
      <c r="WO32" s="62"/>
      <c r="WP32" s="62"/>
      <c r="WQ32" s="62"/>
      <c r="WR32" s="62"/>
      <c r="WS32" s="62"/>
      <c r="WT32" s="62"/>
      <c r="WU32" s="62"/>
      <c r="WV32" s="62"/>
      <c r="WW32" s="62"/>
      <c r="WX32" s="62"/>
      <c r="WY32" s="62"/>
      <c r="WZ32" s="62"/>
      <c r="XA32" s="62"/>
      <c r="XB32" s="62"/>
      <c r="XC32" s="62"/>
      <c r="XD32" s="62"/>
      <c r="XE32" s="62"/>
      <c r="XF32" s="62"/>
      <c r="XG32" s="62"/>
      <c r="XH32" s="62"/>
      <c r="XI32" s="62"/>
      <c r="XJ32" s="62"/>
      <c r="XK32" s="62"/>
      <c r="XL32" s="62"/>
      <c r="XM32" s="62"/>
      <c r="XN32" s="62"/>
      <c r="XO32" s="62"/>
      <c r="XP32" s="62"/>
      <c r="XQ32" s="62"/>
      <c r="XR32" s="62"/>
      <c r="XS32" s="62"/>
      <c r="XT32" s="62"/>
      <c r="XU32" s="62"/>
      <c r="XV32" s="62"/>
      <c r="XW32" s="62"/>
      <c r="XX32" s="62"/>
      <c r="XY32" s="62"/>
      <c r="XZ32" s="62"/>
      <c r="YA32" s="62"/>
      <c r="YB32" s="62"/>
      <c r="YC32" s="62"/>
      <c r="YD32" s="62"/>
      <c r="YE32" s="62"/>
      <c r="YF32" s="62"/>
      <c r="YG32" s="62"/>
      <c r="YH32" s="62"/>
      <c r="YI32" s="62"/>
      <c r="YJ32" s="62"/>
      <c r="YK32" s="62"/>
      <c r="YL32" s="62"/>
      <c r="YM32" s="62"/>
      <c r="YN32" s="62"/>
      <c r="YO32" s="62"/>
      <c r="YP32" s="62"/>
      <c r="YQ32" s="62"/>
      <c r="YR32" s="62"/>
      <c r="YS32" s="62"/>
      <c r="YT32" s="62"/>
      <c r="YU32" s="62"/>
      <c r="YV32" s="62"/>
      <c r="YW32" s="62"/>
      <c r="YX32" s="62"/>
      <c r="YY32" s="62"/>
      <c r="YZ32" s="62"/>
      <c r="ZA32" s="62"/>
      <c r="ZB32" s="62"/>
      <c r="ZC32" s="62"/>
      <c r="ZD32" s="62"/>
      <c r="ZE32" s="62"/>
      <c r="ZF32" s="62"/>
      <c r="ZG32" s="62"/>
      <c r="ZH32" s="62"/>
      <c r="ZI32" s="62"/>
      <c r="ZJ32" s="62"/>
      <c r="ZK32" s="62"/>
      <c r="ZL32" s="62"/>
      <c r="ZM32" s="62"/>
      <c r="ZN32" s="62"/>
      <c r="ZO32" s="62"/>
      <c r="ZP32" s="62"/>
      <c r="ZQ32" s="62"/>
      <c r="ZR32" s="62"/>
      <c r="ZS32" s="62"/>
      <c r="ZT32" s="62"/>
      <c r="ZU32" s="62"/>
      <c r="ZV32" s="62"/>
      <c r="ZW32" s="62"/>
      <c r="ZX32" s="62"/>
      <c r="ZY32" s="62"/>
      <c r="ZZ32" s="62"/>
      <c r="AAA32" s="62"/>
      <c r="AAB32" s="62"/>
      <c r="AAC32" s="62"/>
      <c r="AAD32" s="62"/>
      <c r="AAE32" s="62"/>
      <c r="AAF32" s="62"/>
      <c r="AAG32" s="62"/>
      <c r="AAH32" s="62"/>
      <c r="AAI32" s="62"/>
      <c r="AAJ32" s="62"/>
      <c r="AAK32" s="62"/>
      <c r="AAL32" s="62"/>
      <c r="AAM32" s="62"/>
      <c r="AAN32" s="62"/>
      <c r="AAO32" s="62"/>
      <c r="AAP32" s="62"/>
      <c r="AAQ32" s="62"/>
      <c r="AAR32" s="62"/>
      <c r="AAS32" s="62"/>
      <c r="AAT32" s="62"/>
      <c r="AAU32" s="62"/>
      <c r="AAV32" s="62"/>
      <c r="AAW32" s="62"/>
      <c r="AAX32" s="62"/>
      <c r="AAY32" s="62"/>
      <c r="AAZ32" s="62"/>
      <c r="ABA32" s="62"/>
      <c r="ABB32" s="62"/>
      <c r="ABC32" s="62"/>
      <c r="ABD32" s="62"/>
      <c r="ABE32" s="62"/>
      <c r="ABF32" s="62"/>
      <c r="ABG32" s="62"/>
      <c r="ABH32" s="62"/>
      <c r="ABI32" s="62"/>
      <c r="ABJ32" s="62"/>
      <c r="ABK32" s="62"/>
      <c r="ABL32" s="62"/>
      <c r="ABM32" s="62"/>
      <c r="ABN32" s="62"/>
      <c r="ABO32" s="62"/>
      <c r="ABP32" s="62"/>
      <c r="ABQ32" s="62"/>
      <c r="ABR32" s="62"/>
      <c r="ABS32" s="62"/>
      <c r="ABT32" s="62"/>
      <c r="ABU32" s="62"/>
      <c r="ABV32" s="62"/>
      <c r="ABW32" s="62"/>
      <c r="ABX32" s="62"/>
      <c r="ABY32" s="62"/>
      <c r="ABZ32" s="62"/>
      <c r="ACA32" s="62"/>
      <c r="ACB32" s="62"/>
      <c r="ACC32" s="62"/>
      <c r="ACD32" s="62"/>
      <c r="ACE32" s="62"/>
      <c r="ACF32" s="62"/>
      <c r="ACG32" s="62"/>
      <c r="ACH32" s="62"/>
      <c r="ACI32" s="62"/>
      <c r="ACJ32" s="62"/>
      <c r="ACK32" s="62"/>
      <c r="ACL32" s="62"/>
      <c r="ACM32" s="62"/>
      <c r="ACN32" s="62"/>
      <c r="ACO32" s="62"/>
      <c r="ACP32" s="62"/>
      <c r="ACQ32" s="62"/>
      <c r="ACR32" s="62"/>
      <c r="ACS32" s="62"/>
      <c r="ACT32" s="62"/>
      <c r="ACU32" s="62"/>
      <c r="ACV32" s="62"/>
      <c r="ACW32" s="62"/>
      <c r="ACX32" s="62"/>
      <c r="ACY32" s="62"/>
      <c r="ACZ32" s="62"/>
      <c r="ADA32" s="62"/>
      <c r="ADB32" s="62"/>
      <c r="ADC32" s="62"/>
      <c r="ADD32" s="62"/>
      <c r="ADE32" s="62"/>
      <c r="ADF32" s="62"/>
      <c r="ADG32" s="62"/>
      <c r="ADH32" s="62"/>
      <c r="ADI32" s="62"/>
      <c r="ADJ32" s="62"/>
      <c r="ADK32" s="62"/>
      <c r="ADL32" s="62"/>
      <c r="ADM32" s="62"/>
      <c r="ADN32" s="62"/>
      <c r="ADO32" s="62"/>
      <c r="ADP32" s="62"/>
      <c r="ADQ32" s="62"/>
      <c r="ADR32" s="62"/>
      <c r="ADS32" s="62"/>
      <c r="ADT32" s="62"/>
      <c r="ADU32" s="62"/>
      <c r="ADV32" s="62"/>
      <c r="ADW32" s="62"/>
      <c r="ADX32" s="62"/>
      <c r="ADY32" s="62"/>
      <c r="ADZ32" s="62"/>
      <c r="AEA32" s="62"/>
      <c r="AEB32" s="62"/>
      <c r="AEC32" s="62"/>
      <c r="AED32" s="62"/>
      <c r="AEE32" s="62"/>
      <c r="AEF32" s="62"/>
      <c r="AEG32" s="62"/>
      <c r="AEH32" s="62"/>
      <c r="AEI32" s="62"/>
      <c r="AEJ32" s="62"/>
      <c r="AEK32" s="62"/>
      <c r="AEL32" s="62"/>
      <c r="AEM32" s="62"/>
      <c r="AEN32" s="62"/>
      <c r="AEO32" s="62"/>
      <c r="AEP32" s="62"/>
      <c r="AEQ32" s="62"/>
      <c r="AER32" s="62"/>
      <c r="AES32" s="62"/>
      <c r="AET32" s="62"/>
      <c r="AEU32" s="62"/>
      <c r="AEV32" s="62"/>
      <c r="AEW32" s="62"/>
      <c r="AEX32" s="62"/>
      <c r="AEY32" s="62"/>
      <c r="AEZ32" s="62"/>
      <c r="AFA32" s="62"/>
      <c r="AFB32" s="62"/>
      <c r="AFC32" s="62"/>
      <c r="AFD32" s="62"/>
      <c r="AFE32" s="62"/>
      <c r="AFF32" s="62"/>
      <c r="AFG32" s="62"/>
      <c r="AFH32" s="62"/>
      <c r="AFI32" s="62"/>
      <c r="AFJ32" s="62"/>
      <c r="AFK32" s="62"/>
      <c r="AFL32" s="62"/>
      <c r="AFM32" s="62"/>
      <c r="AFN32" s="62"/>
      <c r="AFO32" s="62"/>
      <c r="AFP32" s="62"/>
      <c r="AFQ32" s="62"/>
      <c r="AFR32" s="62"/>
      <c r="AFS32" s="62"/>
      <c r="AFT32" s="62"/>
      <c r="AFU32" s="62"/>
      <c r="AFV32" s="62"/>
      <c r="AFW32" s="62"/>
      <c r="AFX32" s="62"/>
      <c r="AFY32" s="62"/>
      <c r="AFZ32" s="62"/>
      <c r="AGA32" s="62"/>
      <c r="AGB32" s="62"/>
      <c r="AGC32" s="62"/>
      <c r="AGD32" s="62"/>
      <c r="AGE32" s="62"/>
      <c r="AGF32" s="62"/>
      <c r="AGG32" s="62"/>
      <c r="AGH32" s="62"/>
      <c r="AGI32" s="62"/>
      <c r="AGJ32" s="62"/>
      <c r="AGK32" s="62"/>
      <c r="AGL32" s="62"/>
      <c r="AGM32" s="62"/>
      <c r="AGN32" s="62"/>
      <c r="AGO32" s="62"/>
      <c r="AGP32" s="62"/>
      <c r="AGQ32" s="62"/>
      <c r="AGR32" s="62"/>
      <c r="AGS32" s="62"/>
      <c r="AGT32" s="62"/>
      <c r="AGU32" s="62"/>
      <c r="AGV32" s="62"/>
      <c r="AGW32" s="62"/>
      <c r="AGX32" s="62"/>
      <c r="AGY32" s="62"/>
      <c r="AGZ32" s="62"/>
      <c r="AHA32" s="62"/>
      <c r="AHB32" s="62"/>
      <c r="AHC32" s="62"/>
      <c r="AHD32" s="62"/>
      <c r="AHE32" s="62"/>
      <c r="AHF32" s="62"/>
      <c r="AHG32" s="62"/>
      <c r="AHH32" s="62"/>
      <c r="AHI32" s="62"/>
      <c r="AHJ32" s="62"/>
      <c r="AHK32" s="62"/>
      <c r="AHL32" s="62"/>
      <c r="AHM32" s="62"/>
      <c r="AHN32" s="62"/>
      <c r="AHO32" s="62"/>
      <c r="AHP32" s="62"/>
      <c r="AHQ32" s="62"/>
      <c r="AHR32" s="62"/>
      <c r="AHS32" s="62"/>
      <c r="AHT32" s="62"/>
      <c r="AHU32" s="62"/>
      <c r="AHV32" s="62"/>
      <c r="AHW32" s="62"/>
      <c r="AHX32" s="62"/>
      <c r="AHY32" s="62"/>
      <c r="AHZ32" s="62"/>
      <c r="AIA32" s="62"/>
      <c r="AIB32" s="62"/>
      <c r="AIC32" s="62"/>
      <c r="AID32" s="62"/>
      <c r="AIE32" s="62"/>
      <c r="AIF32" s="62"/>
      <c r="AIG32" s="62"/>
      <c r="AIH32" s="62"/>
      <c r="AII32" s="62"/>
      <c r="AIJ32" s="62"/>
      <c r="AIK32" s="62"/>
      <c r="AIL32" s="62"/>
      <c r="AIM32" s="62"/>
      <c r="AIN32" s="62"/>
      <c r="AIO32" s="62"/>
      <c r="AIP32" s="62"/>
      <c r="AIQ32" s="62"/>
      <c r="AIR32" s="62"/>
      <c r="AIS32" s="62"/>
      <c r="AIT32" s="62"/>
      <c r="AIU32" s="62"/>
      <c r="AIV32" s="62"/>
      <c r="AIW32" s="62"/>
      <c r="AIX32" s="62"/>
      <c r="AIY32" s="62"/>
      <c r="AIZ32" s="62"/>
      <c r="AJA32" s="62"/>
      <c r="AJB32" s="62"/>
      <c r="AJC32" s="62"/>
      <c r="AJD32" s="62"/>
      <c r="AJE32" s="62"/>
      <c r="AJF32" s="62"/>
      <c r="AJG32" s="62"/>
      <c r="AJH32" s="62"/>
      <c r="AJI32" s="62"/>
      <c r="AJJ32" s="62"/>
      <c r="AJK32" s="62"/>
      <c r="AJL32" s="62"/>
      <c r="AJM32" s="62"/>
      <c r="AJN32" s="62"/>
      <c r="AJO32" s="62"/>
      <c r="AJP32" s="62"/>
      <c r="AJQ32" s="62"/>
      <c r="AJR32" s="62"/>
      <c r="AJS32" s="62"/>
      <c r="AJT32" s="62"/>
      <c r="AJU32" s="62"/>
      <c r="AJV32" s="62"/>
      <c r="AJW32" s="62"/>
      <c r="AJX32" s="62"/>
      <c r="AJY32" s="62"/>
      <c r="AJZ32" s="62"/>
      <c r="AKA32" s="62"/>
      <c r="AKB32" s="62"/>
      <c r="AKC32" s="62"/>
      <c r="AKD32" s="62"/>
      <c r="AKE32" s="62"/>
      <c r="AKF32" s="62"/>
      <c r="AKG32" s="62"/>
      <c r="AKH32" s="62"/>
      <c r="AKI32" s="62"/>
      <c r="AKJ32" s="62"/>
      <c r="AKK32" s="62"/>
      <c r="AKL32" s="62"/>
      <c r="AKM32" s="62"/>
      <c r="AKN32" s="62"/>
      <c r="AKO32" s="62"/>
      <c r="AKP32" s="62"/>
      <c r="AKQ32" s="62"/>
    </row>
    <row r="33" spans="1:979" s="61" customFormat="1" x14ac:dyDescent="0.3">
      <c r="A33" s="59"/>
      <c r="B33" s="60"/>
      <c r="C33" s="74"/>
      <c r="D33" s="74"/>
      <c r="E33" s="74"/>
      <c r="F33" s="74"/>
      <c r="G33" s="74"/>
      <c r="H33" s="74"/>
      <c r="I33" s="74"/>
      <c r="J33" s="74"/>
      <c r="K33" s="74"/>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c r="IW33" s="62"/>
      <c r="IX33" s="62"/>
      <c r="IY33" s="62"/>
      <c r="IZ33" s="62"/>
      <c r="JA33" s="62"/>
      <c r="JB33" s="62"/>
      <c r="JC33" s="62"/>
      <c r="JD33" s="62"/>
      <c r="JE33" s="62"/>
      <c r="JF33" s="62"/>
      <c r="JG33" s="62"/>
      <c r="JH33" s="62"/>
      <c r="JI33" s="62"/>
      <c r="JJ33" s="62"/>
      <c r="JK33" s="62"/>
      <c r="JL33" s="62"/>
      <c r="JM33" s="62"/>
      <c r="JN33" s="62"/>
      <c r="JO33" s="62"/>
      <c r="JP33" s="62"/>
      <c r="JQ33" s="62"/>
      <c r="JR33" s="62"/>
      <c r="JS33" s="62"/>
      <c r="JT33" s="62"/>
      <c r="JU33" s="62"/>
      <c r="JV33" s="62"/>
      <c r="JW33" s="62"/>
      <c r="JX33" s="62"/>
      <c r="JY33" s="62"/>
      <c r="JZ33" s="62"/>
      <c r="KA33" s="62"/>
      <c r="KB33" s="62"/>
      <c r="KC33" s="62"/>
      <c r="KD33" s="62"/>
      <c r="KE33" s="62"/>
      <c r="KF33" s="62"/>
      <c r="KG33" s="62"/>
      <c r="KH33" s="62"/>
      <c r="KI33" s="62"/>
      <c r="KJ33" s="62"/>
      <c r="KK33" s="62"/>
      <c r="KL33" s="62"/>
      <c r="KM33" s="62"/>
      <c r="KN33" s="62"/>
      <c r="KO33" s="62"/>
      <c r="KP33" s="62"/>
      <c r="KQ33" s="62"/>
      <c r="KR33" s="62"/>
      <c r="KS33" s="62"/>
      <c r="KT33" s="62"/>
      <c r="KU33" s="62"/>
      <c r="KV33" s="62"/>
      <c r="KW33" s="62"/>
      <c r="KX33" s="62"/>
      <c r="KY33" s="62"/>
      <c r="KZ33" s="62"/>
      <c r="LA33" s="62"/>
      <c r="LB33" s="62"/>
      <c r="LC33" s="62"/>
      <c r="LD33" s="62"/>
      <c r="LE33" s="62"/>
      <c r="LF33" s="62"/>
      <c r="LG33" s="62"/>
      <c r="LH33" s="62"/>
      <c r="LI33" s="62"/>
      <c r="LJ33" s="62"/>
      <c r="LK33" s="62"/>
      <c r="LL33" s="62"/>
      <c r="LM33" s="62"/>
      <c r="LN33" s="62"/>
      <c r="LO33" s="62"/>
      <c r="LP33" s="62"/>
      <c r="LQ33" s="62"/>
      <c r="LR33" s="62"/>
      <c r="LS33" s="62"/>
      <c r="LT33" s="62"/>
      <c r="LU33" s="62"/>
      <c r="LV33" s="62"/>
      <c r="LW33" s="62"/>
      <c r="LX33" s="62"/>
      <c r="LY33" s="62"/>
      <c r="LZ33" s="62"/>
      <c r="MA33" s="62"/>
      <c r="MB33" s="62"/>
      <c r="MC33" s="62"/>
      <c r="MD33" s="62"/>
      <c r="ME33" s="62"/>
      <c r="MF33" s="62"/>
      <c r="MG33" s="62"/>
      <c r="MH33" s="62"/>
      <c r="MI33" s="62"/>
      <c r="MJ33" s="62"/>
      <c r="MK33" s="62"/>
      <c r="ML33" s="62"/>
      <c r="MM33" s="62"/>
      <c r="MN33" s="62"/>
      <c r="MO33" s="62"/>
      <c r="MP33" s="62"/>
      <c r="MQ33" s="62"/>
      <c r="MR33" s="62"/>
      <c r="MS33" s="62"/>
      <c r="MT33" s="62"/>
      <c r="MU33" s="62"/>
      <c r="MV33" s="62"/>
      <c r="MW33" s="62"/>
      <c r="MX33" s="62"/>
      <c r="MY33" s="62"/>
      <c r="MZ33" s="62"/>
      <c r="NA33" s="62"/>
      <c r="NB33" s="62"/>
      <c r="NC33" s="62"/>
      <c r="ND33" s="62"/>
      <c r="NE33" s="62"/>
      <c r="NF33" s="62"/>
      <c r="NG33" s="62"/>
      <c r="NH33" s="62"/>
      <c r="NI33" s="62"/>
      <c r="NJ33" s="62"/>
      <c r="NK33" s="62"/>
      <c r="NL33" s="62"/>
      <c r="NM33" s="62"/>
      <c r="NN33" s="62"/>
      <c r="NO33" s="62"/>
      <c r="NP33" s="62"/>
      <c r="NQ33" s="62"/>
      <c r="NR33" s="62"/>
      <c r="NS33" s="62"/>
      <c r="NT33" s="62"/>
      <c r="NU33" s="62"/>
      <c r="NV33" s="62"/>
      <c r="NW33" s="62"/>
      <c r="NX33" s="62"/>
      <c r="NY33" s="62"/>
      <c r="NZ33" s="62"/>
      <c r="OA33" s="62"/>
      <c r="OB33" s="62"/>
      <c r="OC33" s="62"/>
      <c r="OD33" s="62"/>
      <c r="OE33" s="62"/>
      <c r="OF33" s="62"/>
      <c r="OG33" s="62"/>
      <c r="OH33" s="62"/>
      <c r="OI33" s="62"/>
      <c r="OJ33" s="62"/>
      <c r="OK33" s="62"/>
      <c r="OL33" s="62"/>
      <c r="OM33" s="62"/>
      <c r="ON33" s="62"/>
      <c r="OO33" s="62"/>
      <c r="OP33" s="62"/>
      <c r="OQ33" s="62"/>
      <c r="OR33" s="62"/>
      <c r="OS33" s="62"/>
      <c r="OT33" s="62"/>
      <c r="OU33" s="62"/>
      <c r="OV33" s="62"/>
      <c r="OW33" s="62"/>
      <c r="OX33" s="62"/>
      <c r="OY33" s="62"/>
      <c r="OZ33" s="62"/>
      <c r="PA33" s="62"/>
      <c r="PB33" s="62"/>
      <c r="PC33" s="62"/>
      <c r="PD33" s="62"/>
      <c r="PE33" s="62"/>
      <c r="PF33" s="62"/>
      <c r="PG33" s="62"/>
      <c r="PH33" s="62"/>
      <c r="PI33" s="62"/>
      <c r="PJ33" s="62"/>
      <c r="PK33" s="62"/>
      <c r="PL33" s="62"/>
      <c r="PM33" s="62"/>
      <c r="PN33" s="62"/>
      <c r="PO33" s="62"/>
      <c r="PP33" s="62"/>
      <c r="PQ33" s="62"/>
      <c r="PR33" s="62"/>
      <c r="PS33" s="62"/>
      <c r="PT33" s="62"/>
      <c r="PU33" s="62"/>
      <c r="PV33" s="62"/>
      <c r="PW33" s="62"/>
      <c r="PX33" s="62"/>
      <c r="PY33" s="62"/>
      <c r="PZ33" s="62"/>
      <c r="QA33" s="62"/>
      <c r="QB33" s="62"/>
      <c r="QC33" s="62"/>
      <c r="QD33" s="62"/>
      <c r="QE33" s="62"/>
      <c r="QF33" s="62"/>
      <c r="QG33" s="62"/>
      <c r="QH33" s="62"/>
      <c r="QI33" s="62"/>
      <c r="QJ33" s="62"/>
      <c r="QK33" s="62"/>
      <c r="QL33" s="62"/>
      <c r="QM33" s="62"/>
      <c r="QN33" s="62"/>
      <c r="QO33" s="62"/>
      <c r="QP33" s="62"/>
      <c r="QQ33" s="62"/>
      <c r="QR33" s="62"/>
      <c r="QS33" s="62"/>
      <c r="QT33" s="62"/>
      <c r="QU33" s="62"/>
      <c r="QV33" s="62"/>
      <c r="QW33" s="62"/>
      <c r="QX33" s="62"/>
      <c r="QY33" s="62"/>
      <c r="QZ33" s="62"/>
      <c r="RA33" s="62"/>
      <c r="RB33" s="62"/>
      <c r="RC33" s="62"/>
      <c r="RD33" s="62"/>
      <c r="RE33" s="62"/>
      <c r="RF33" s="62"/>
      <c r="RG33" s="62"/>
      <c r="RH33" s="62"/>
      <c r="RI33" s="62"/>
      <c r="RJ33" s="62"/>
      <c r="RK33" s="62"/>
      <c r="RL33" s="62"/>
      <c r="RM33" s="62"/>
      <c r="RN33" s="62"/>
      <c r="RO33" s="62"/>
      <c r="RP33" s="62"/>
      <c r="RQ33" s="62"/>
      <c r="RR33" s="62"/>
      <c r="RS33" s="62"/>
      <c r="RT33" s="62"/>
      <c r="RU33" s="62"/>
      <c r="RV33" s="62"/>
      <c r="RW33" s="62"/>
      <c r="RX33" s="62"/>
      <c r="RY33" s="62"/>
      <c r="RZ33" s="62"/>
      <c r="SA33" s="62"/>
      <c r="SB33" s="62"/>
      <c r="SC33" s="62"/>
      <c r="SD33" s="62"/>
      <c r="SE33" s="62"/>
      <c r="SF33" s="62"/>
      <c r="SG33" s="62"/>
      <c r="SH33" s="62"/>
      <c r="SI33" s="62"/>
      <c r="SJ33" s="62"/>
      <c r="SK33" s="62"/>
      <c r="SL33" s="62"/>
      <c r="SM33" s="62"/>
      <c r="SN33" s="62"/>
      <c r="SO33" s="62"/>
      <c r="SP33" s="62"/>
      <c r="SQ33" s="62"/>
      <c r="SR33" s="62"/>
      <c r="SS33" s="62"/>
      <c r="ST33" s="62"/>
      <c r="SU33" s="62"/>
      <c r="SV33" s="62"/>
      <c r="SW33" s="62"/>
      <c r="SX33" s="62"/>
      <c r="SY33" s="62"/>
      <c r="SZ33" s="62"/>
      <c r="TA33" s="62"/>
      <c r="TB33" s="62"/>
      <c r="TC33" s="62"/>
      <c r="TD33" s="62"/>
      <c r="TE33" s="62"/>
      <c r="TF33" s="62"/>
      <c r="TG33" s="62"/>
      <c r="TH33" s="62"/>
      <c r="TI33" s="62"/>
      <c r="TJ33" s="62"/>
      <c r="TK33" s="62"/>
      <c r="TL33" s="62"/>
      <c r="TM33" s="62"/>
      <c r="TN33" s="62"/>
      <c r="TO33" s="62"/>
      <c r="TP33" s="62"/>
      <c r="TQ33" s="62"/>
      <c r="TR33" s="62"/>
      <c r="TS33" s="62"/>
      <c r="TT33" s="62"/>
      <c r="TU33" s="62"/>
      <c r="TV33" s="62"/>
      <c r="TW33" s="62"/>
      <c r="TX33" s="62"/>
      <c r="TY33" s="62"/>
      <c r="TZ33" s="62"/>
      <c r="UA33" s="62"/>
      <c r="UB33" s="62"/>
      <c r="UC33" s="62"/>
      <c r="UD33" s="62"/>
      <c r="UE33" s="62"/>
      <c r="UF33" s="62"/>
      <c r="UG33" s="62"/>
      <c r="UH33" s="62"/>
      <c r="UI33" s="62"/>
      <c r="UJ33" s="62"/>
      <c r="UK33" s="62"/>
      <c r="UL33" s="62"/>
      <c r="UM33" s="62"/>
      <c r="UN33" s="62"/>
      <c r="UO33" s="62"/>
      <c r="UP33" s="62"/>
      <c r="UQ33" s="62"/>
      <c r="UR33" s="62"/>
      <c r="US33" s="62"/>
      <c r="UT33" s="62"/>
      <c r="UU33" s="62"/>
      <c r="UV33" s="62"/>
      <c r="UW33" s="62"/>
      <c r="UX33" s="62"/>
      <c r="UY33" s="62"/>
      <c r="UZ33" s="62"/>
      <c r="VA33" s="62"/>
      <c r="VB33" s="62"/>
      <c r="VC33" s="62"/>
      <c r="VD33" s="62"/>
      <c r="VE33" s="62"/>
      <c r="VF33" s="62"/>
      <c r="VG33" s="62"/>
      <c r="VH33" s="62"/>
      <c r="VI33" s="62"/>
      <c r="VJ33" s="62"/>
      <c r="VK33" s="62"/>
      <c r="VL33" s="62"/>
      <c r="VM33" s="62"/>
      <c r="VN33" s="62"/>
      <c r="VO33" s="62"/>
      <c r="VP33" s="62"/>
      <c r="VQ33" s="62"/>
      <c r="VR33" s="62"/>
      <c r="VS33" s="62"/>
      <c r="VT33" s="62"/>
      <c r="VU33" s="62"/>
      <c r="VV33" s="62"/>
      <c r="VW33" s="62"/>
      <c r="VX33" s="62"/>
      <c r="VY33" s="62"/>
      <c r="VZ33" s="62"/>
      <c r="WA33" s="62"/>
      <c r="WB33" s="62"/>
      <c r="WC33" s="62"/>
      <c r="WD33" s="62"/>
      <c r="WE33" s="62"/>
      <c r="WF33" s="62"/>
      <c r="WG33" s="62"/>
      <c r="WH33" s="62"/>
      <c r="WI33" s="62"/>
      <c r="WJ33" s="62"/>
      <c r="WK33" s="62"/>
      <c r="WL33" s="62"/>
      <c r="WM33" s="62"/>
      <c r="WN33" s="62"/>
      <c r="WO33" s="62"/>
      <c r="WP33" s="62"/>
      <c r="WQ33" s="62"/>
      <c r="WR33" s="62"/>
      <c r="WS33" s="62"/>
      <c r="WT33" s="62"/>
      <c r="WU33" s="62"/>
      <c r="WV33" s="62"/>
      <c r="WW33" s="62"/>
      <c r="WX33" s="62"/>
      <c r="WY33" s="62"/>
      <c r="WZ33" s="62"/>
      <c r="XA33" s="62"/>
      <c r="XB33" s="62"/>
      <c r="XC33" s="62"/>
      <c r="XD33" s="62"/>
      <c r="XE33" s="62"/>
      <c r="XF33" s="62"/>
      <c r="XG33" s="62"/>
      <c r="XH33" s="62"/>
      <c r="XI33" s="62"/>
      <c r="XJ33" s="62"/>
      <c r="XK33" s="62"/>
      <c r="XL33" s="62"/>
      <c r="XM33" s="62"/>
      <c r="XN33" s="62"/>
      <c r="XO33" s="62"/>
      <c r="XP33" s="62"/>
      <c r="XQ33" s="62"/>
      <c r="XR33" s="62"/>
      <c r="XS33" s="62"/>
      <c r="XT33" s="62"/>
      <c r="XU33" s="62"/>
      <c r="XV33" s="62"/>
      <c r="XW33" s="62"/>
      <c r="XX33" s="62"/>
      <c r="XY33" s="62"/>
      <c r="XZ33" s="62"/>
      <c r="YA33" s="62"/>
      <c r="YB33" s="62"/>
      <c r="YC33" s="62"/>
      <c r="YD33" s="62"/>
      <c r="YE33" s="62"/>
      <c r="YF33" s="62"/>
      <c r="YG33" s="62"/>
      <c r="YH33" s="62"/>
      <c r="YI33" s="62"/>
      <c r="YJ33" s="62"/>
      <c r="YK33" s="62"/>
      <c r="YL33" s="62"/>
      <c r="YM33" s="62"/>
      <c r="YN33" s="62"/>
      <c r="YO33" s="62"/>
      <c r="YP33" s="62"/>
      <c r="YQ33" s="62"/>
      <c r="YR33" s="62"/>
      <c r="YS33" s="62"/>
      <c r="YT33" s="62"/>
      <c r="YU33" s="62"/>
      <c r="YV33" s="62"/>
      <c r="YW33" s="62"/>
      <c r="YX33" s="62"/>
      <c r="YY33" s="62"/>
      <c r="YZ33" s="62"/>
      <c r="ZA33" s="62"/>
      <c r="ZB33" s="62"/>
      <c r="ZC33" s="62"/>
      <c r="ZD33" s="62"/>
      <c r="ZE33" s="62"/>
      <c r="ZF33" s="62"/>
      <c r="ZG33" s="62"/>
      <c r="ZH33" s="62"/>
      <c r="ZI33" s="62"/>
      <c r="ZJ33" s="62"/>
      <c r="ZK33" s="62"/>
      <c r="ZL33" s="62"/>
      <c r="ZM33" s="62"/>
      <c r="ZN33" s="62"/>
      <c r="ZO33" s="62"/>
      <c r="ZP33" s="62"/>
      <c r="ZQ33" s="62"/>
      <c r="ZR33" s="62"/>
      <c r="ZS33" s="62"/>
      <c r="ZT33" s="62"/>
      <c r="ZU33" s="62"/>
      <c r="ZV33" s="62"/>
      <c r="ZW33" s="62"/>
      <c r="ZX33" s="62"/>
      <c r="ZY33" s="62"/>
      <c r="ZZ33" s="62"/>
      <c r="AAA33" s="62"/>
      <c r="AAB33" s="62"/>
      <c r="AAC33" s="62"/>
      <c r="AAD33" s="62"/>
      <c r="AAE33" s="62"/>
      <c r="AAF33" s="62"/>
      <c r="AAG33" s="62"/>
      <c r="AAH33" s="62"/>
      <c r="AAI33" s="62"/>
      <c r="AAJ33" s="62"/>
      <c r="AAK33" s="62"/>
      <c r="AAL33" s="62"/>
      <c r="AAM33" s="62"/>
      <c r="AAN33" s="62"/>
      <c r="AAO33" s="62"/>
      <c r="AAP33" s="62"/>
      <c r="AAQ33" s="62"/>
      <c r="AAR33" s="62"/>
      <c r="AAS33" s="62"/>
      <c r="AAT33" s="62"/>
      <c r="AAU33" s="62"/>
      <c r="AAV33" s="62"/>
      <c r="AAW33" s="62"/>
      <c r="AAX33" s="62"/>
      <c r="AAY33" s="62"/>
      <c r="AAZ33" s="62"/>
      <c r="ABA33" s="62"/>
      <c r="ABB33" s="62"/>
      <c r="ABC33" s="62"/>
      <c r="ABD33" s="62"/>
      <c r="ABE33" s="62"/>
      <c r="ABF33" s="62"/>
      <c r="ABG33" s="62"/>
      <c r="ABH33" s="62"/>
      <c r="ABI33" s="62"/>
      <c r="ABJ33" s="62"/>
      <c r="ABK33" s="62"/>
      <c r="ABL33" s="62"/>
      <c r="ABM33" s="62"/>
      <c r="ABN33" s="62"/>
      <c r="ABO33" s="62"/>
      <c r="ABP33" s="62"/>
      <c r="ABQ33" s="62"/>
      <c r="ABR33" s="62"/>
      <c r="ABS33" s="62"/>
      <c r="ABT33" s="62"/>
      <c r="ABU33" s="62"/>
      <c r="ABV33" s="62"/>
      <c r="ABW33" s="62"/>
      <c r="ABX33" s="62"/>
      <c r="ABY33" s="62"/>
      <c r="ABZ33" s="62"/>
      <c r="ACA33" s="62"/>
      <c r="ACB33" s="62"/>
      <c r="ACC33" s="62"/>
      <c r="ACD33" s="62"/>
      <c r="ACE33" s="62"/>
      <c r="ACF33" s="62"/>
      <c r="ACG33" s="62"/>
      <c r="ACH33" s="62"/>
      <c r="ACI33" s="62"/>
      <c r="ACJ33" s="62"/>
      <c r="ACK33" s="62"/>
      <c r="ACL33" s="62"/>
      <c r="ACM33" s="62"/>
      <c r="ACN33" s="62"/>
      <c r="ACO33" s="62"/>
      <c r="ACP33" s="62"/>
      <c r="ACQ33" s="62"/>
      <c r="ACR33" s="62"/>
      <c r="ACS33" s="62"/>
      <c r="ACT33" s="62"/>
      <c r="ACU33" s="62"/>
      <c r="ACV33" s="62"/>
      <c r="ACW33" s="62"/>
      <c r="ACX33" s="62"/>
      <c r="ACY33" s="62"/>
      <c r="ACZ33" s="62"/>
      <c r="ADA33" s="62"/>
      <c r="ADB33" s="62"/>
      <c r="ADC33" s="62"/>
      <c r="ADD33" s="62"/>
      <c r="ADE33" s="62"/>
      <c r="ADF33" s="62"/>
      <c r="ADG33" s="62"/>
      <c r="ADH33" s="62"/>
      <c r="ADI33" s="62"/>
      <c r="ADJ33" s="62"/>
      <c r="ADK33" s="62"/>
      <c r="ADL33" s="62"/>
      <c r="ADM33" s="62"/>
      <c r="ADN33" s="62"/>
      <c r="ADO33" s="62"/>
      <c r="ADP33" s="62"/>
      <c r="ADQ33" s="62"/>
      <c r="ADR33" s="62"/>
      <c r="ADS33" s="62"/>
      <c r="ADT33" s="62"/>
      <c r="ADU33" s="62"/>
      <c r="ADV33" s="62"/>
      <c r="ADW33" s="62"/>
      <c r="ADX33" s="62"/>
      <c r="ADY33" s="62"/>
      <c r="ADZ33" s="62"/>
      <c r="AEA33" s="62"/>
      <c r="AEB33" s="62"/>
      <c r="AEC33" s="62"/>
      <c r="AED33" s="62"/>
      <c r="AEE33" s="62"/>
      <c r="AEF33" s="62"/>
      <c r="AEG33" s="62"/>
      <c r="AEH33" s="62"/>
      <c r="AEI33" s="62"/>
      <c r="AEJ33" s="62"/>
      <c r="AEK33" s="62"/>
      <c r="AEL33" s="62"/>
      <c r="AEM33" s="62"/>
      <c r="AEN33" s="62"/>
      <c r="AEO33" s="62"/>
      <c r="AEP33" s="62"/>
      <c r="AEQ33" s="62"/>
      <c r="AER33" s="62"/>
      <c r="AES33" s="62"/>
      <c r="AET33" s="62"/>
      <c r="AEU33" s="62"/>
      <c r="AEV33" s="62"/>
      <c r="AEW33" s="62"/>
      <c r="AEX33" s="62"/>
      <c r="AEY33" s="62"/>
      <c r="AEZ33" s="62"/>
      <c r="AFA33" s="62"/>
      <c r="AFB33" s="62"/>
      <c r="AFC33" s="62"/>
      <c r="AFD33" s="62"/>
      <c r="AFE33" s="62"/>
      <c r="AFF33" s="62"/>
      <c r="AFG33" s="62"/>
      <c r="AFH33" s="62"/>
      <c r="AFI33" s="62"/>
      <c r="AFJ33" s="62"/>
      <c r="AFK33" s="62"/>
      <c r="AFL33" s="62"/>
      <c r="AFM33" s="62"/>
      <c r="AFN33" s="62"/>
      <c r="AFO33" s="62"/>
      <c r="AFP33" s="62"/>
      <c r="AFQ33" s="62"/>
      <c r="AFR33" s="62"/>
      <c r="AFS33" s="62"/>
      <c r="AFT33" s="62"/>
      <c r="AFU33" s="62"/>
      <c r="AFV33" s="62"/>
      <c r="AFW33" s="62"/>
      <c r="AFX33" s="62"/>
      <c r="AFY33" s="62"/>
      <c r="AFZ33" s="62"/>
      <c r="AGA33" s="62"/>
      <c r="AGB33" s="62"/>
      <c r="AGC33" s="62"/>
      <c r="AGD33" s="62"/>
      <c r="AGE33" s="62"/>
      <c r="AGF33" s="62"/>
      <c r="AGG33" s="62"/>
      <c r="AGH33" s="62"/>
      <c r="AGI33" s="62"/>
      <c r="AGJ33" s="62"/>
      <c r="AGK33" s="62"/>
      <c r="AGL33" s="62"/>
      <c r="AGM33" s="62"/>
      <c r="AGN33" s="62"/>
      <c r="AGO33" s="62"/>
      <c r="AGP33" s="62"/>
      <c r="AGQ33" s="62"/>
      <c r="AGR33" s="62"/>
      <c r="AGS33" s="62"/>
      <c r="AGT33" s="62"/>
      <c r="AGU33" s="62"/>
      <c r="AGV33" s="62"/>
      <c r="AGW33" s="62"/>
      <c r="AGX33" s="62"/>
      <c r="AGY33" s="62"/>
      <c r="AGZ33" s="62"/>
      <c r="AHA33" s="62"/>
      <c r="AHB33" s="62"/>
      <c r="AHC33" s="62"/>
      <c r="AHD33" s="62"/>
      <c r="AHE33" s="62"/>
      <c r="AHF33" s="62"/>
      <c r="AHG33" s="62"/>
      <c r="AHH33" s="62"/>
      <c r="AHI33" s="62"/>
      <c r="AHJ33" s="62"/>
      <c r="AHK33" s="62"/>
      <c r="AHL33" s="62"/>
      <c r="AHM33" s="62"/>
      <c r="AHN33" s="62"/>
      <c r="AHO33" s="62"/>
      <c r="AHP33" s="62"/>
      <c r="AHQ33" s="62"/>
      <c r="AHR33" s="62"/>
      <c r="AHS33" s="62"/>
      <c r="AHT33" s="62"/>
      <c r="AHU33" s="62"/>
      <c r="AHV33" s="62"/>
      <c r="AHW33" s="62"/>
      <c r="AHX33" s="62"/>
      <c r="AHY33" s="62"/>
      <c r="AHZ33" s="62"/>
      <c r="AIA33" s="62"/>
      <c r="AIB33" s="62"/>
      <c r="AIC33" s="62"/>
      <c r="AID33" s="62"/>
      <c r="AIE33" s="62"/>
      <c r="AIF33" s="62"/>
      <c r="AIG33" s="62"/>
      <c r="AIH33" s="62"/>
      <c r="AII33" s="62"/>
      <c r="AIJ33" s="62"/>
      <c r="AIK33" s="62"/>
      <c r="AIL33" s="62"/>
      <c r="AIM33" s="62"/>
      <c r="AIN33" s="62"/>
      <c r="AIO33" s="62"/>
      <c r="AIP33" s="62"/>
      <c r="AIQ33" s="62"/>
      <c r="AIR33" s="62"/>
      <c r="AIS33" s="62"/>
      <c r="AIT33" s="62"/>
      <c r="AIU33" s="62"/>
      <c r="AIV33" s="62"/>
      <c r="AIW33" s="62"/>
      <c r="AIX33" s="62"/>
      <c r="AIY33" s="62"/>
      <c r="AIZ33" s="62"/>
      <c r="AJA33" s="62"/>
      <c r="AJB33" s="62"/>
      <c r="AJC33" s="62"/>
      <c r="AJD33" s="62"/>
      <c r="AJE33" s="62"/>
      <c r="AJF33" s="62"/>
      <c r="AJG33" s="62"/>
      <c r="AJH33" s="62"/>
      <c r="AJI33" s="62"/>
      <c r="AJJ33" s="62"/>
      <c r="AJK33" s="62"/>
      <c r="AJL33" s="62"/>
      <c r="AJM33" s="62"/>
      <c r="AJN33" s="62"/>
      <c r="AJO33" s="62"/>
      <c r="AJP33" s="62"/>
      <c r="AJQ33" s="62"/>
      <c r="AJR33" s="62"/>
      <c r="AJS33" s="62"/>
      <c r="AJT33" s="62"/>
      <c r="AJU33" s="62"/>
      <c r="AJV33" s="62"/>
      <c r="AJW33" s="62"/>
      <c r="AJX33" s="62"/>
      <c r="AJY33" s="62"/>
      <c r="AJZ33" s="62"/>
      <c r="AKA33" s="62"/>
      <c r="AKB33" s="62"/>
      <c r="AKC33" s="62"/>
      <c r="AKD33" s="62"/>
      <c r="AKE33" s="62"/>
      <c r="AKF33" s="62"/>
      <c r="AKG33" s="62"/>
      <c r="AKH33" s="62"/>
      <c r="AKI33" s="62"/>
      <c r="AKJ33" s="62"/>
      <c r="AKK33" s="62"/>
      <c r="AKL33" s="62"/>
      <c r="AKM33" s="62"/>
      <c r="AKN33" s="62"/>
      <c r="AKO33" s="62"/>
      <c r="AKP33" s="62"/>
      <c r="AKQ33" s="62"/>
    </row>
    <row r="34" spans="1:979" s="61" customFormat="1" x14ac:dyDescent="0.3">
      <c r="A34" s="59"/>
      <c r="B34" s="60"/>
      <c r="C34" s="255"/>
      <c r="D34" s="255"/>
      <c r="E34" s="255"/>
      <c r="F34" s="255"/>
      <c r="G34" s="255"/>
      <c r="H34" s="255"/>
      <c r="I34" s="255"/>
      <c r="J34" s="255"/>
      <c r="K34" s="255"/>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c r="IV34" s="62"/>
      <c r="IW34" s="62"/>
      <c r="IX34" s="62"/>
      <c r="IY34" s="62"/>
      <c r="IZ34" s="62"/>
      <c r="JA34" s="62"/>
      <c r="JB34" s="62"/>
      <c r="JC34" s="62"/>
      <c r="JD34" s="62"/>
      <c r="JE34" s="62"/>
      <c r="JF34" s="62"/>
      <c r="JG34" s="62"/>
      <c r="JH34" s="62"/>
      <c r="JI34" s="62"/>
      <c r="JJ34" s="62"/>
      <c r="JK34" s="62"/>
      <c r="JL34" s="62"/>
      <c r="JM34" s="62"/>
      <c r="JN34" s="62"/>
      <c r="JO34" s="62"/>
      <c r="JP34" s="62"/>
      <c r="JQ34" s="62"/>
      <c r="JR34" s="62"/>
      <c r="JS34" s="62"/>
      <c r="JT34" s="62"/>
      <c r="JU34" s="62"/>
      <c r="JV34" s="62"/>
      <c r="JW34" s="62"/>
      <c r="JX34" s="62"/>
      <c r="JY34" s="62"/>
      <c r="JZ34" s="62"/>
      <c r="KA34" s="62"/>
      <c r="KB34" s="62"/>
      <c r="KC34" s="62"/>
      <c r="KD34" s="62"/>
      <c r="KE34" s="62"/>
      <c r="KF34" s="62"/>
      <c r="KG34" s="62"/>
      <c r="KH34" s="62"/>
      <c r="KI34" s="62"/>
      <c r="KJ34" s="62"/>
      <c r="KK34" s="62"/>
      <c r="KL34" s="62"/>
      <c r="KM34" s="62"/>
      <c r="KN34" s="62"/>
      <c r="KO34" s="62"/>
      <c r="KP34" s="62"/>
      <c r="KQ34" s="62"/>
      <c r="KR34" s="62"/>
      <c r="KS34" s="62"/>
      <c r="KT34" s="62"/>
      <c r="KU34" s="62"/>
      <c r="KV34" s="62"/>
      <c r="KW34" s="62"/>
      <c r="KX34" s="62"/>
      <c r="KY34" s="62"/>
      <c r="KZ34" s="62"/>
      <c r="LA34" s="62"/>
      <c r="LB34" s="62"/>
      <c r="LC34" s="62"/>
      <c r="LD34" s="62"/>
      <c r="LE34" s="62"/>
      <c r="LF34" s="62"/>
      <c r="LG34" s="62"/>
      <c r="LH34" s="62"/>
      <c r="LI34" s="62"/>
      <c r="LJ34" s="62"/>
      <c r="LK34" s="62"/>
      <c r="LL34" s="62"/>
      <c r="LM34" s="62"/>
      <c r="LN34" s="62"/>
      <c r="LO34" s="62"/>
      <c r="LP34" s="62"/>
      <c r="LQ34" s="62"/>
      <c r="LR34" s="62"/>
      <c r="LS34" s="62"/>
      <c r="LT34" s="62"/>
      <c r="LU34" s="62"/>
      <c r="LV34" s="62"/>
      <c r="LW34" s="62"/>
      <c r="LX34" s="62"/>
      <c r="LY34" s="62"/>
      <c r="LZ34" s="62"/>
      <c r="MA34" s="62"/>
      <c r="MB34" s="62"/>
      <c r="MC34" s="62"/>
      <c r="MD34" s="62"/>
      <c r="ME34" s="62"/>
      <c r="MF34" s="62"/>
      <c r="MG34" s="62"/>
      <c r="MH34" s="62"/>
      <c r="MI34" s="62"/>
      <c r="MJ34" s="62"/>
      <c r="MK34" s="62"/>
      <c r="ML34" s="62"/>
      <c r="MM34" s="62"/>
      <c r="MN34" s="62"/>
      <c r="MO34" s="62"/>
      <c r="MP34" s="62"/>
      <c r="MQ34" s="62"/>
      <c r="MR34" s="62"/>
      <c r="MS34" s="62"/>
      <c r="MT34" s="62"/>
      <c r="MU34" s="62"/>
      <c r="MV34" s="62"/>
      <c r="MW34" s="62"/>
      <c r="MX34" s="62"/>
      <c r="MY34" s="62"/>
      <c r="MZ34" s="62"/>
      <c r="NA34" s="62"/>
      <c r="NB34" s="62"/>
      <c r="NC34" s="62"/>
      <c r="ND34" s="62"/>
      <c r="NE34" s="62"/>
      <c r="NF34" s="62"/>
      <c r="NG34" s="62"/>
      <c r="NH34" s="62"/>
      <c r="NI34" s="62"/>
      <c r="NJ34" s="62"/>
      <c r="NK34" s="62"/>
      <c r="NL34" s="62"/>
      <c r="NM34" s="62"/>
      <c r="NN34" s="62"/>
      <c r="NO34" s="62"/>
      <c r="NP34" s="62"/>
      <c r="NQ34" s="62"/>
      <c r="NR34" s="62"/>
      <c r="NS34" s="62"/>
      <c r="NT34" s="62"/>
      <c r="NU34" s="62"/>
      <c r="NV34" s="62"/>
      <c r="NW34" s="62"/>
      <c r="NX34" s="62"/>
      <c r="NY34" s="62"/>
      <c r="NZ34" s="62"/>
      <c r="OA34" s="62"/>
      <c r="OB34" s="62"/>
      <c r="OC34" s="62"/>
      <c r="OD34" s="62"/>
      <c r="OE34" s="62"/>
      <c r="OF34" s="62"/>
      <c r="OG34" s="62"/>
      <c r="OH34" s="62"/>
      <c r="OI34" s="62"/>
      <c r="OJ34" s="62"/>
      <c r="OK34" s="62"/>
      <c r="OL34" s="62"/>
      <c r="OM34" s="62"/>
      <c r="ON34" s="62"/>
      <c r="OO34" s="62"/>
      <c r="OP34" s="62"/>
      <c r="OQ34" s="62"/>
      <c r="OR34" s="62"/>
      <c r="OS34" s="62"/>
      <c r="OT34" s="62"/>
      <c r="OU34" s="62"/>
      <c r="OV34" s="62"/>
      <c r="OW34" s="62"/>
      <c r="OX34" s="62"/>
      <c r="OY34" s="62"/>
      <c r="OZ34" s="62"/>
      <c r="PA34" s="62"/>
      <c r="PB34" s="62"/>
      <c r="PC34" s="62"/>
      <c r="PD34" s="62"/>
      <c r="PE34" s="62"/>
      <c r="PF34" s="62"/>
      <c r="PG34" s="62"/>
      <c r="PH34" s="62"/>
      <c r="PI34" s="62"/>
      <c r="PJ34" s="62"/>
      <c r="PK34" s="62"/>
      <c r="PL34" s="62"/>
      <c r="PM34" s="62"/>
      <c r="PN34" s="62"/>
      <c r="PO34" s="62"/>
      <c r="PP34" s="62"/>
      <c r="PQ34" s="62"/>
      <c r="PR34" s="62"/>
      <c r="PS34" s="62"/>
      <c r="PT34" s="62"/>
      <c r="PU34" s="62"/>
      <c r="PV34" s="62"/>
      <c r="PW34" s="62"/>
      <c r="PX34" s="62"/>
      <c r="PY34" s="62"/>
      <c r="PZ34" s="62"/>
      <c r="QA34" s="62"/>
      <c r="QB34" s="62"/>
      <c r="QC34" s="62"/>
      <c r="QD34" s="62"/>
      <c r="QE34" s="62"/>
      <c r="QF34" s="62"/>
      <c r="QG34" s="62"/>
      <c r="QH34" s="62"/>
      <c r="QI34" s="62"/>
      <c r="QJ34" s="62"/>
      <c r="QK34" s="62"/>
      <c r="QL34" s="62"/>
      <c r="QM34" s="62"/>
      <c r="QN34" s="62"/>
      <c r="QO34" s="62"/>
      <c r="QP34" s="62"/>
      <c r="QQ34" s="62"/>
      <c r="QR34" s="62"/>
      <c r="QS34" s="62"/>
      <c r="QT34" s="62"/>
      <c r="QU34" s="62"/>
      <c r="QV34" s="62"/>
      <c r="QW34" s="62"/>
      <c r="QX34" s="62"/>
      <c r="QY34" s="62"/>
      <c r="QZ34" s="62"/>
      <c r="RA34" s="62"/>
      <c r="RB34" s="62"/>
      <c r="RC34" s="62"/>
      <c r="RD34" s="62"/>
      <c r="RE34" s="62"/>
      <c r="RF34" s="62"/>
      <c r="RG34" s="62"/>
      <c r="RH34" s="62"/>
      <c r="RI34" s="62"/>
      <c r="RJ34" s="62"/>
      <c r="RK34" s="62"/>
      <c r="RL34" s="62"/>
      <c r="RM34" s="62"/>
      <c r="RN34" s="62"/>
      <c r="RO34" s="62"/>
      <c r="RP34" s="62"/>
      <c r="RQ34" s="62"/>
      <c r="RR34" s="62"/>
      <c r="RS34" s="62"/>
      <c r="RT34" s="62"/>
      <c r="RU34" s="62"/>
      <c r="RV34" s="62"/>
      <c r="RW34" s="62"/>
      <c r="RX34" s="62"/>
      <c r="RY34" s="62"/>
      <c r="RZ34" s="62"/>
      <c r="SA34" s="62"/>
      <c r="SB34" s="62"/>
      <c r="SC34" s="62"/>
      <c r="SD34" s="62"/>
      <c r="SE34" s="62"/>
      <c r="SF34" s="62"/>
      <c r="SG34" s="62"/>
      <c r="SH34" s="62"/>
      <c r="SI34" s="62"/>
      <c r="SJ34" s="62"/>
      <c r="SK34" s="62"/>
      <c r="SL34" s="62"/>
      <c r="SM34" s="62"/>
      <c r="SN34" s="62"/>
      <c r="SO34" s="62"/>
      <c r="SP34" s="62"/>
      <c r="SQ34" s="62"/>
      <c r="SR34" s="62"/>
      <c r="SS34" s="62"/>
      <c r="ST34" s="62"/>
      <c r="SU34" s="62"/>
      <c r="SV34" s="62"/>
      <c r="SW34" s="62"/>
      <c r="SX34" s="62"/>
      <c r="SY34" s="62"/>
      <c r="SZ34" s="62"/>
      <c r="TA34" s="62"/>
      <c r="TB34" s="62"/>
      <c r="TC34" s="62"/>
      <c r="TD34" s="62"/>
      <c r="TE34" s="62"/>
      <c r="TF34" s="62"/>
      <c r="TG34" s="62"/>
      <c r="TH34" s="62"/>
      <c r="TI34" s="62"/>
      <c r="TJ34" s="62"/>
      <c r="TK34" s="62"/>
      <c r="TL34" s="62"/>
      <c r="TM34" s="62"/>
      <c r="TN34" s="62"/>
      <c r="TO34" s="62"/>
      <c r="TP34" s="62"/>
      <c r="TQ34" s="62"/>
      <c r="TR34" s="62"/>
      <c r="TS34" s="62"/>
      <c r="TT34" s="62"/>
      <c r="TU34" s="62"/>
      <c r="TV34" s="62"/>
      <c r="TW34" s="62"/>
      <c r="TX34" s="62"/>
      <c r="TY34" s="62"/>
      <c r="TZ34" s="62"/>
      <c r="UA34" s="62"/>
      <c r="UB34" s="62"/>
      <c r="UC34" s="62"/>
      <c r="UD34" s="62"/>
      <c r="UE34" s="62"/>
      <c r="UF34" s="62"/>
      <c r="UG34" s="62"/>
      <c r="UH34" s="62"/>
      <c r="UI34" s="62"/>
      <c r="UJ34" s="62"/>
      <c r="UK34" s="62"/>
      <c r="UL34" s="62"/>
      <c r="UM34" s="62"/>
      <c r="UN34" s="62"/>
      <c r="UO34" s="62"/>
      <c r="UP34" s="62"/>
      <c r="UQ34" s="62"/>
      <c r="UR34" s="62"/>
      <c r="US34" s="62"/>
      <c r="UT34" s="62"/>
      <c r="UU34" s="62"/>
      <c r="UV34" s="62"/>
      <c r="UW34" s="62"/>
      <c r="UX34" s="62"/>
      <c r="UY34" s="62"/>
      <c r="UZ34" s="62"/>
      <c r="VA34" s="62"/>
      <c r="VB34" s="62"/>
      <c r="VC34" s="62"/>
      <c r="VD34" s="62"/>
      <c r="VE34" s="62"/>
      <c r="VF34" s="62"/>
      <c r="VG34" s="62"/>
      <c r="VH34" s="62"/>
      <c r="VI34" s="62"/>
      <c r="VJ34" s="62"/>
      <c r="VK34" s="62"/>
      <c r="VL34" s="62"/>
      <c r="VM34" s="62"/>
      <c r="VN34" s="62"/>
      <c r="VO34" s="62"/>
      <c r="VP34" s="62"/>
      <c r="VQ34" s="62"/>
      <c r="VR34" s="62"/>
      <c r="VS34" s="62"/>
      <c r="VT34" s="62"/>
      <c r="VU34" s="62"/>
      <c r="VV34" s="62"/>
      <c r="VW34" s="62"/>
      <c r="VX34" s="62"/>
      <c r="VY34" s="62"/>
      <c r="VZ34" s="62"/>
      <c r="WA34" s="62"/>
      <c r="WB34" s="62"/>
      <c r="WC34" s="62"/>
      <c r="WD34" s="62"/>
      <c r="WE34" s="62"/>
      <c r="WF34" s="62"/>
      <c r="WG34" s="62"/>
      <c r="WH34" s="62"/>
      <c r="WI34" s="62"/>
      <c r="WJ34" s="62"/>
      <c r="WK34" s="62"/>
      <c r="WL34" s="62"/>
      <c r="WM34" s="62"/>
      <c r="WN34" s="62"/>
      <c r="WO34" s="62"/>
      <c r="WP34" s="62"/>
      <c r="WQ34" s="62"/>
      <c r="WR34" s="62"/>
      <c r="WS34" s="62"/>
      <c r="WT34" s="62"/>
      <c r="WU34" s="62"/>
      <c r="WV34" s="62"/>
      <c r="WW34" s="62"/>
      <c r="WX34" s="62"/>
      <c r="WY34" s="62"/>
      <c r="WZ34" s="62"/>
      <c r="XA34" s="62"/>
      <c r="XB34" s="62"/>
      <c r="XC34" s="62"/>
      <c r="XD34" s="62"/>
      <c r="XE34" s="62"/>
      <c r="XF34" s="62"/>
      <c r="XG34" s="62"/>
      <c r="XH34" s="62"/>
      <c r="XI34" s="62"/>
      <c r="XJ34" s="62"/>
      <c r="XK34" s="62"/>
      <c r="XL34" s="62"/>
      <c r="XM34" s="62"/>
      <c r="XN34" s="62"/>
      <c r="XO34" s="62"/>
      <c r="XP34" s="62"/>
      <c r="XQ34" s="62"/>
      <c r="XR34" s="62"/>
      <c r="XS34" s="62"/>
      <c r="XT34" s="62"/>
      <c r="XU34" s="62"/>
      <c r="XV34" s="62"/>
      <c r="XW34" s="62"/>
      <c r="XX34" s="62"/>
      <c r="XY34" s="62"/>
      <c r="XZ34" s="62"/>
      <c r="YA34" s="62"/>
      <c r="YB34" s="62"/>
      <c r="YC34" s="62"/>
      <c r="YD34" s="62"/>
      <c r="YE34" s="62"/>
      <c r="YF34" s="62"/>
      <c r="YG34" s="62"/>
      <c r="YH34" s="62"/>
      <c r="YI34" s="62"/>
      <c r="YJ34" s="62"/>
      <c r="YK34" s="62"/>
      <c r="YL34" s="62"/>
      <c r="YM34" s="62"/>
      <c r="YN34" s="62"/>
      <c r="YO34" s="62"/>
      <c r="YP34" s="62"/>
      <c r="YQ34" s="62"/>
      <c r="YR34" s="62"/>
      <c r="YS34" s="62"/>
      <c r="YT34" s="62"/>
      <c r="YU34" s="62"/>
      <c r="YV34" s="62"/>
      <c r="YW34" s="62"/>
      <c r="YX34" s="62"/>
      <c r="YY34" s="62"/>
      <c r="YZ34" s="62"/>
      <c r="ZA34" s="62"/>
      <c r="ZB34" s="62"/>
      <c r="ZC34" s="62"/>
      <c r="ZD34" s="62"/>
      <c r="ZE34" s="62"/>
      <c r="ZF34" s="62"/>
      <c r="ZG34" s="62"/>
      <c r="ZH34" s="62"/>
      <c r="ZI34" s="62"/>
      <c r="ZJ34" s="62"/>
      <c r="ZK34" s="62"/>
      <c r="ZL34" s="62"/>
      <c r="ZM34" s="62"/>
      <c r="ZN34" s="62"/>
      <c r="ZO34" s="62"/>
      <c r="ZP34" s="62"/>
      <c r="ZQ34" s="62"/>
      <c r="ZR34" s="62"/>
      <c r="ZS34" s="62"/>
      <c r="ZT34" s="62"/>
      <c r="ZU34" s="62"/>
      <c r="ZV34" s="62"/>
      <c r="ZW34" s="62"/>
      <c r="ZX34" s="62"/>
      <c r="ZY34" s="62"/>
      <c r="ZZ34" s="62"/>
      <c r="AAA34" s="62"/>
      <c r="AAB34" s="62"/>
      <c r="AAC34" s="62"/>
      <c r="AAD34" s="62"/>
      <c r="AAE34" s="62"/>
      <c r="AAF34" s="62"/>
      <c r="AAG34" s="62"/>
      <c r="AAH34" s="62"/>
      <c r="AAI34" s="62"/>
      <c r="AAJ34" s="62"/>
      <c r="AAK34" s="62"/>
      <c r="AAL34" s="62"/>
      <c r="AAM34" s="62"/>
      <c r="AAN34" s="62"/>
      <c r="AAO34" s="62"/>
      <c r="AAP34" s="62"/>
      <c r="AAQ34" s="62"/>
      <c r="AAR34" s="62"/>
      <c r="AAS34" s="62"/>
      <c r="AAT34" s="62"/>
      <c r="AAU34" s="62"/>
      <c r="AAV34" s="62"/>
      <c r="AAW34" s="62"/>
      <c r="AAX34" s="62"/>
      <c r="AAY34" s="62"/>
      <c r="AAZ34" s="62"/>
      <c r="ABA34" s="62"/>
      <c r="ABB34" s="62"/>
      <c r="ABC34" s="62"/>
      <c r="ABD34" s="62"/>
      <c r="ABE34" s="62"/>
      <c r="ABF34" s="62"/>
      <c r="ABG34" s="62"/>
      <c r="ABH34" s="62"/>
      <c r="ABI34" s="62"/>
      <c r="ABJ34" s="62"/>
      <c r="ABK34" s="62"/>
      <c r="ABL34" s="62"/>
      <c r="ABM34" s="62"/>
      <c r="ABN34" s="62"/>
      <c r="ABO34" s="62"/>
      <c r="ABP34" s="62"/>
      <c r="ABQ34" s="62"/>
      <c r="ABR34" s="62"/>
      <c r="ABS34" s="62"/>
      <c r="ABT34" s="62"/>
      <c r="ABU34" s="62"/>
      <c r="ABV34" s="62"/>
      <c r="ABW34" s="62"/>
      <c r="ABX34" s="62"/>
      <c r="ABY34" s="62"/>
      <c r="ABZ34" s="62"/>
      <c r="ACA34" s="62"/>
      <c r="ACB34" s="62"/>
      <c r="ACC34" s="62"/>
      <c r="ACD34" s="62"/>
      <c r="ACE34" s="62"/>
      <c r="ACF34" s="62"/>
      <c r="ACG34" s="62"/>
      <c r="ACH34" s="62"/>
      <c r="ACI34" s="62"/>
      <c r="ACJ34" s="62"/>
      <c r="ACK34" s="62"/>
      <c r="ACL34" s="62"/>
      <c r="ACM34" s="62"/>
      <c r="ACN34" s="62"/>
      <c r="ACO34" s="62"/>
      <c r="ACP34" s="62"/>
      <c r="ACQ34" s="62"/>
      <c r="ACR34" s="62"/>
      <c r="ACS34" s="62"/>
      <c r="ACT34" s="62"/>
      <c r="ACU34" s="62"/>
      <c r="ACV34" s="62"/>
      <c r="ACW34" s="62"/>
      <c r="ACX34" s="62"/>
      <c r="ACY34" s="62"/>
      <c r="ACZ34" s="62"/>
      <c r="ADA34" s="62"/>
      <c r="ADB34" s="62"/>
      <c r="ADC34" s="62"/>
      <c r="ADD34" s="62"/>
      <c r="ADE34" s="62"/>
      <c r="ADF34" s="62"/>
      <c r="ADG34" s="62"/>
      <c r="ADH34" s="62"/>
      <c r="ADI34" s="62"/>
      <c r="ADJ34" s="62"/>
      <c r="ADK34" s="62"/>
      <c r="ADL34" s="62"/>
      <c r="ADM34" s="62"/>
      <c r="ADN34" s="62"/>
      <c r="ADO34" s="62"/>
      <c r="ADP34" s="62"/>
      <c r="ADQ34" s="62"/>
      <c r="ADR34" s="62"/>
      <c r="ADS34" s="62"/>
      <c r="ADT34" s="62"/>
      <c r="ADU34" s="62"/>
      <c r="ADV34" s="62"/>
      <c r="ADW34" s="62"/>
      <c r="ADX34" s="62"/>
      <c r="ADY34" s="62"/>
      <c r="ADZ34" s="62"/>
      <c r="AEA34" s="62"/>
      <c r="AEB34" s="62"/>
      <c r="AEC34" s="62"/>
      <c r="AED34" s="62"/>
      <c r="AEE34" s="62"/>
      <c r="AEF34" s="62"/>
      <c r="AEG34" s="62"/>
      <c r="AEH34" s="62"/>
      <c r="AEI34" s="62"/>
      <c r="AEJ34" s="62"/>
      <c r="AEK34" s="62"/>
      <c r="AEL34" s="62"/>
      <c r="AEM34" s="62"/>
      <c r="AEN34" s="62"/>
      <c r="AEO34" s="62"/>
      <c r="AEP34" s="62"/>
      <c r="AEQ34" s="62"/>
      <c r="AER34" s="62"/>
      <c r="AES34" s="62"/>
      <c r="AET34" s="62"/>
      <c r="AEU34" s="62"/>
      <c r="AEV34" s="62"/>
      <c r="AEW34" s="62"/>
      <c r="AEX34" s="62"/>
      <c r="AEY34" s="62"/>
      <c r="AEZ34" s="62"/>
      <c r="AFA34" s="62"/>
      <c r="AFB34" s="62"/>
      <c r="AFC34" s="62"/>
      <c r="AFD34" s="62"/>
      <c r="AFE34" s="62"/>
      <c r="AFF34" s="62"/>
      <c r="AFG34" s="62"/>
      <c r="AFH34" s="62"/>
      <c r="AFI34" s="62"/>
      <c r="AFJ34" s="62"/>
      <c r="AFK34" s="62"/>
      <c r="AFL34" s="62"/>
      <c r="AFM34" s="62"/>
      <c r="AFN34" s="62"/>
      <c r="AFO34" s="62"/>
      <c r="AFP34" s="62"/>
      <c r="AFQ34" s="62"/>
      <c r="AFR34" s="62"/>
      <c r="AFS34" s="62"/>
      <c r="AFT34" s="62"/>
      <c r="AFU34" s="62"/>
      <c r="AFV34" s="62"/>
      <c r="AFW34" s="62"/>
      <c r="AFX34" s="62"/>
      <c r="AFY34" s="62"/>
      <c r="AFZ34" s="62"/>
      <c r="AGA34" s="62"/>
      <c r="AGB34" s="62"/>
      <c r="AGC34" s="62"/>
      <c r="AGD34" s="62"/>
      <c r="AGE34" s="62"/>
      <c r="AGF34" s="62"/>
      <c r="AGG34" s="62"/>
      <c r="AGH34" s="62"/>
      <c r="AGI34" s="62"/>
      <c r="AGJ34" s="62"/>
      <c r="AGK34" s="62"/>
      <c r="AGL34" s="62"/>
      <c r="AGM34" s="62"/>
      <c r="AGN34" s="62"/>
      <c r="AGO34" s="62"/>
      <c r="AGP34" s="62"/>
      <c r="AGQ34" s="62"/>
      <c r="AGR34" s="62"/>
      <c r="AGS34" s="62"/>
      <c r="AGT34" s="62"/>
      <c r="AGU34" s="62"/>
      <c r="AGV34" s="62"/>
      <c r="AGW34" s="62"/>
      <c r="AGX34" s="62"/>
      <c r="AGY34" s="62"/>
      <c r="AGZ34" s="62"/>
      <c r="AHA34" s="62"/>
      <c r="AHB34" s="62"/>
      <c r="AHC34" s="62"/>
      <c r="AHD34" s="62"/>
      <c r="AHE34" s="62"/>
      <c r="AHF34" s="62"/>
      <c r="AHG34" s="62"/>
      <c r="AHH34" s="62"/>
      <c r="AHI34" s="62"/>
      <c r="AHJ34" s="62"/>
      <c r="AHK34" s="62"/>
      <c r="AHL34" s="62"/>
      <c r="AHM34" s="62"/>
      <c r="AHN34" s="62"/>
      <c r="AHO34" s="62"/>
      <c r="AHP34" s="62"/>
      <c r="AHQ34" s="62"/>
      <c r="AHR34" s="62"/>
      <c r="AHS34" s="62"/>
      <c r="AHT34" s="62"/>
      <c r="AHU34" s="62"/>
      <c r="AHV34" s="62"/>
      <c r="AHW34" s="62"/>
      <c r="AHX34" s="62"/>
      <c r="AHY34" s="62"/>
      <c r="AHZ34" s="62"/>
      <c r="AIA34" s="62"/>
      <c r="AIB34" s="62"/>
      <c r="AIC34" s="62"/>
      <c r="AID34" s="62"/>
      <c r="AIE34" s="62"/>
      <c r="AIF34" s="62"/>
      <c r="AIG34" s="62"/>
      <c r="AIH34" s="62"/>
      <c r="AII34" s="62"/>
      <c r="AIJ34" s="62"/>
      <c r="AIK34" s="62"/>
      <c r="AIL34" s="62"/>
      <c r="AIM34" s="62"/>
      <c r="AIN34" s="62"/>
      <c r="AIO34" s="62"/>
      <c r="AIP34" s="62"/>
      <c r="AIQ34" s="62"/>
      <c r="AIR34" s="62"/>
      <c r="AIS34" s="62"/>
      <c r="AIT34" s="62"/>
      <c r="AIU34" s="62"/>
      <c r="AIV34" s="62"/>
      <c r="AIW34" s="62"/>
      <c r="AIX34" s="62"/>
      <c r="AIY34" s="62"/>
      <c r="AIZ34" s="62"/>
      <c r="AJA34" s="62"/>
      <c r="AJB34" s="62"/>
      <c r="AJC34" s="62"/>
      <c r="AJD34" s="62"/>
      <c r="AJE34" s="62"/>
      <c r="AJF34" s="62"/>
      <c r="AJG34" s="62"/>
      <c r="AJH34" s="62"/>
      <c r="AJI34" s="62"/>
      <c r="AJJ34" s="62"/>
      <c r="AJK34" s="62"/>
      <c r="AJL34" s="62"/>
      <c r="AJM34" s="62"/>
      <c r="AJN34" s="62"/>
      <c r="AJO34" s="62"/>
      <c r="AJP34" s="62"/>
      <c r="AJQ34" s="62"/>
      <c r="AJR34" s="62"/>
      <c r="AJS34" s="62"/>
      <c r="AJT34" s="62"/>
      <c r="AJU34" s="62"/>
      <c r="AJV34" s="62"/>
      <c r="AJW34" s="62"/>
      <c r="AJX34" s="62"/>
      <c r="AJY34" s="62"/>
      <c r="AJZ34" s="62"/>
      <c r="AKA34" s="62"/>
      <c r="AKB34" s="62"/>
      <c r="AKC34" s="62"/>
      <c r="AKD34" s="62"/>
      <c r="AKE34" s="62"/>
      <c r="AKF34" s="62"/>
      <c r="AKG34" s="62"/>
      <c r="AKH34" s="62"/>
      <c r="AKI34" s="62"/>
      <c r="AKJ34" s="62"/>
      <c r="AKK34" s="62"/>
      <c r="AKL34" s="62"/>
      <c r="AKM34" s="62"/>
      <c r="AKN34" s="62"/>
      <c r="AKO34" s="62"/>
      <c r="AKP34" s="62"/>
      <c r="AKQ34" s="62"/>
    </row>
    <row r="35" spans="1:979" s="61" customFormat="1" x14ac:dyDescent="0.3">
      <c r="A35" s="59"/>
      <c r="B35" s="60"/>
      <c r="C35" s="74"/>
      <c r="D35" s="74"/>
      <c r="E35" s="74"/>
      <c r="F35" s="74"/>
      <c r="G35" s="74"/>
      <c r="H35" s="74"/>
      <c r="I35" s="74"/>
      <c r="J35" s="74"/>
      <c r="K35" s="74"/>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c r="IV35" s="62"/>
      <c r="IW35" s="62"/>
      <c r="IX35" s="62"/>
      <c r="IY35" s="62"/>
      <c r="IZ35" s="62"/>
      <c r="JA35" s="62"/>
      <c r="JB35" s="62"/>
      <c r="JC35" s="62"/>
      <c r="JD35" s="62"/>
      <c r="JE35" s="62"/>
      <c r="JF35" s="62"/>
      <c r="JG35" s="62"/>
      <c r="JH35" s="62"/>
      <c r="JI35" s="62"/>
      <c r="JJ35" s="62"/>
      <c r="JK35" s="62"/>
      <c r="JL35" s="62"/>
      <c r="JM35" s="62"/>
      <c r="JN35" s="62"/>
      <c r="JO35" s="62"/>
      <c r="JP35" s="62"/>
      <c r="JQ35" s="62"/>
      <c r="JR35" s="62"/>
      <c r="JS35" s="62"/>
      <c r="JT35" s="62"/>
      <c r="JU35" s="62"/>
      <c r="JV35" s="62"/>
      <c r="JW35" s="62"/>
      <c r="JX35" s="62"/>
      <c r="JY35" s="62"/>
      <c r="JZ35" s="62"/>
      <c r="KA35" s="62"/>
      <c r="KB35" s="62"/>
      <c r="KC35" s="62"/>
      <c r="KD35" s="62"/>
      <c r="KE35" s="62"/>
      <c r="KF35" s="62"/>
      <c r="KG35" s="62"/>
      <c r="KH35" s="62"/>
      <c r="KI35" s="62"/>
      <c r="KJ35" s="62"/>
      <c r="KK35" s="62"/>
      <c r="KL35" s="62"/>
      <c r="KM35" s="62"/>
      <c r="KN35" s="62"/>
      <c r="KO35" s="62"/>
      <c r="KP35" s="62"/>
      <c r="KQ35" s="62"/>
      <c r="KR35" s="62"/>
      <c r="KS35" s="62"/>
      <c r="KT35" s="62"/>
      <c r="KU35" s="62"/>
      <c r="KV35" s="62"/>
      <c r="KW35" s="62"/>
      <c r="KX35" s="62"/>
      <c r="KY35" s="62"/>
      <c r="KZ35" s="62"/>
      <c r="LA35" s="62"/>
      <c r="LB35" s="62"/>
      <c r="LC35" s="62"/>
      <c r="LD35" s="62"/>
      <c r="LE35" s="62"/>
      <c r="LF35" s="62"/>
      <c r="LG35" s="62"/>
      <c r="LH35" s="62"/>
      <c r="LI35" s="62"/>
      <c r="LJ35" s="62"/>
      <c r="LK35" s="62"/>
      <c r="LL35" s="62"/>
      <c r="LM35" s="62"/>
      <c r="LN35" s="62"/>
      <c r="LO35" s="62"/>
      <c r="LP35" s="62"/>
      <c r="LQ35" s="62"/>
      <c r="LR35" s="62"/>
      <c r="LS35" s="62"/>
      <c r="LT35" s="62"/>
      <c r="LU35" s="62"/>
      <c r="LV35" s="62"/>
      <c r="LW35" s="62"/>
      <c r="LX35" s="62"/>
      <c r="LY35" s="62"/>
      <c r="LZ35" s="62"/>
      <c r="MA35" s="62"/>
      <c r="MB35" s="62"/>
      <c r="MC35" s="62"/>
      <c r="MD35" s="62"/>
      <c r="ME35" s="62"/>
      <c r="MF35" s="62"/>
      <c r="MG35" s="62"/>
      <c r="MH35" s="62"/>
      <c r="MI35" s="62"/>
      <c r="MJ35" s="62"/>
      <c r="MK35" s="62"/>
      <c r="ML35" s="62"/>
      <c r="MM35" s="62"/>
      <c r="MN35" s="62"/>
      <c r="MO35" s="62"/>
      <c r="MP35" s="62"/>
      <c r="MQ35" s="62"/>
      <c r="MR35" s="62"/>
      <c r="MS35" s="62"/>
      <c r="MT35" s="62"/>
      <c r="MU35" s="62"/>
      <c r="MV35" s="62"/>
      <c r="MW35" s="62"/>
      <c r="MX35" s="62"/>
      <c r="MY35" s="62"/>
      <c r="MZ35" s="62"/>
      <c r="NA35" s="62"/>
      <c r="NB35" s="62"/>
      <c r="NC35" s="62"/>
      <c r="ND35" s="62"/>
      <c r="NE35" s="62"/>
      <c r="NF35" s="62"/>
      <c r="NG35" s="62"/>
      <c r="NH35" s="62"/>
      <c r="NI35" s="62"/>
      <c r="NJ35" s="62"/>
      <c r="NK35" s="62"/>
      <c r="NL35" s="62"/>
      <c r="NM35" s="62"/>
      <c r="NN35" s="62"/>
      <c r="NO35" s="62"/>
      <c r="NP35" s="62"/>
      <c r="NQ35" s="62"/>
      <c r="NR35" s="62"/>
      <c r="NS35" s="62"/>
      <c r="NT35" s="62"/>
      <c r="NU35" s="62"/>
      <c r="NV35" s="62"/>
      <c r="NW35" s="62"/>
      <c r="NX35" s="62"/>
      <c r="NY35" s="62"/>
      <c r="NZ35" s="62"/>
      <c r="OA35" s="62"/>
      <c r="OB35" s="62"/>
      <c r="OC35" s="62"/>
      <c r="OD35" s="62"/>
      <c r="OE35" s="62"/>
      <c r="OF35" s="62"/>
      <c r="OG35" s="62"/>
      <c r="OH35" s="62"/>
      <c r="OI35" s="62"/>
      <c r="OJ35" s="62"/>
      <c r="OK35" s="62"/>
      <c r="OL35" s="62"/>
      <c r="OM35" s="62"/>
      <c r="ON35" s="62"/>
      <c r="OO35" s="62"/>
      <c r="OP35" s="62"/>
      <c r="OQ35" s="62"/>
      <c r="OR35" s="62"/>
      <c r="OS35" s="62"/>
      <c r="OT35" s="62"/>
      <c r="OU35" s="62"/>
      <c r="OV35" s="62"/>
      <c r="OW35" s="62"/>
      <c r="OX35" s="62"/>
      <c r="OY35" s="62"/>
      <c r="OZ35" s="62"/>
      <c r="PA35" s="62"/>
      <c r="PB35" s="62"/>
      <c r="PC35" s="62"/>
      <c r="PD35" s="62"/>
      <c r="PE35" s="62"/>
      <c r="PF35" s="62"/>
      <c r="PG35" s="62"/>
      <c r="PH35" s="62"/>
      <c r="PI35" s="62"/>
      <c r="PJ35" s="62"/>
      <c r="PK35" s="62"/>
      <c r="PL35" s="62"/>
      <c r="PM35" s="62"/>
      <c r="PN35" s="62"/>
      <c r="PO35" s="62"/>
      <c r="PP35" s="62"/>
      <c r="PQ35" s="62"/>
      <c r="PR35" s="62"/>
      <c r="PS35" s="62"/>
      <c r="PT35" s="62"/>
      <c r="PU35" s="62"/>
      <c r="PV35" s="62"/>
      <c r="PW35" s="62"/>
      <c r="PX35" s="62"/>
      <c r="PY35" s="62"/>
      <c r="PZ35" s="62"/>
      <c r="QA35" s="62"/>
      <c r="QB35" s="62"/>
      <c r="QC35" s="62"/>
      <c r="QD35" s="62"/>
      <c r="QE35" s="62"/>
      <c r="QF35" s="62"/>
      <c r="QG35" s="62"/>
      <c r="QH35" s="62"/>
      <c r="QI35" s="62"/>
      <c r="QJ35" s="62"/>
      <c r="QK35" s="62"/>
      <c r="QL35" s="62"/>
      <c r="QM35" s="62"/>
      <c r="QN35" s="62"/>
      <c r="QO35" s="62"/>
      <c r="QP35" s="62"/>
      <c r="QQ35" s="62"/>
      <c r="QR35" s="62"/>
      <c r="QS35" s="62"/>
      <c r="QT35" s="62"/>
      <c r="QU35" s="62"/>
      <c r="QV35" s="62"/>
      <c r="QW35" s="62"/>
      <c r="QX35" s="62"/>
      <c r="QY35" s="62"/>
      <c r="QZ35" s="62"/>
      <c r="RA35" s="62"/>
      <c r="RB35" s="62"/>
      <c r="RC35" s="62"/>
      <c r="RD35" s="62"/>
      <c r="RE35" s="62"/>
      <c r="RF35" s="62"/>
      <c r="RG35" s="62"/>
      <c r="RH35" s="62"/>
      <c r="RI35" s="62"/>
      <c r="RJ35" s="62"/>
      <c r="RK35" s="62"/>
      <c r="RL35" s="62"/>
      <c r="RM35" s="62"/>
      <c r="RN35" s="62"/>
      <c r="RO35" s="62"/>
      <c r="RP35" s="62"/>
      <c r="RQ35" s="62"/>
      <c r="RR35" s="62"/>
      <c r="RS35" s="62"/>
      <c r="RT35" s="62"/>
      <c r="RU35" s="62"/>
      <c r="RV35" s="62"/>
      <c r="RW35" s="62"/>
      <c r="RX35" s="62"/>
      <c r="RY35" s="62"/>
      <c r="RZ35" s="62"/>
      <c r="SA35" s="62"/>
      <c r="SB35" s="62"/>
      <c r="SC35" s="62"/>
      <c r="SD35" s="62"/>
      <c r="SE35" s="62"/>
      <c r="SF35" s="62"/>
      <c r="SG35" s="62"/>
      <c r="SH35" s="62"/>
      <c r="SI35" s="62"/>
      <c r="SJ35" s="62"/>
      <c r="SK35" s="62"/>
      <c r="SL35" s="62"/>
      <c r="SM35" s="62"/>
      <c r="SN35" s="62"/>
      <c r="SO35" s="62"/>
      <c r="SP35" s="62"/>
      <c r="SQ35" s="62"/>
      <c r="SR35" s="62"/>
      <c r="SS35" s="62"/>
      <c r="ST35" s="62"/>
      <c r="SU35" s="62"/>
      <c r="SV35" s="62"/>
      <c r="SW35" s="62"/>
      <c r="SX35" s="62"/>
      <c r="SY35" s="62"/>
      <c r="SZ35" s="62"/>
      <c r="TA35" s="62"/>
      <c r="TB35" s="62"/>
      <c r="TC35" s="62"/>
      <c r="TD35" s="62"/>
      <c r="TE35" s="62"/>
      <c r="TF35" s="62"/>
      <c r="TG35" s="62"/>
      <c r="TH35" s="62"/>
      <c r="TI35" s="62"/>
      <c r="TJ35" s="62"/>
      <c r="TK35" s="62"/>
      <c r="TL35" s="62"/>
      <c r="TM35" s="62"/>
      <c r="TN35" s="62"/>
      <c r="TO35" s="62"/>
      <c r="TP35" s="62"/>
      <c r="TQ35" s="62"/>
      <c r="TR35" s="62"/>
      <c r="TS35" s="62"/>
      <c r="TT35" s="62"/>
      <c r="TU35" s="62"/>
      <c r="TV35" s="62"/>
      <c r="TW35" s="62"/>
      <c r="TX35" s="62"/>
      <c r="TY35" s="62"/>
      <c r="TZ35" s="62"/>
      <c r="UA35" s="62"/>
      <c r="UB35" s="62"/>
      <c r="UC35" s="62"/>
      <c r="UD35" s="62"/>
      <c r="UE35" s="62"/>
      <c r="UF35" s="62"/>
      <c r="UG35" s="62"/>
      <c r="UH35" s="62"/>
      <c r="UI35" s="62"/>
      <c r="UJ35" s="62"/>
      <c r="UK35" s="62"/>
      <c r="UL35" s="62"/>
      <c r="UM35" s="62"/>
      <c r="UN35" s="62"/>
      <c r="UO35" s="62"/>
      <c r="UP35" s="62"/>
      <c r="UQ35" s="62"/>
      <c r="UR35" s="62"/>
      <c r="US35" s="62"/>
      <c r="UT35" s="62"/>
      <c r="UU35" s="62"/>
      <c r="UV35" s="62"/>
      <c r="UW35" s="62"/>
      <c r="UX35" s="62"/>
      <c r="UY35" s="62"/>
      <c r="UZ35" s="62"/>
      <c r="VA35" s="62"/>
      <c r="VB35" s="62"/>
      <c r="VC35" s="62"/>
      <c r="VD35" s="62"/>
      <c r="VE35" s="62"/>
      <c r="VF35" s="62"/>
      <c r="VG35" s="62"/>
      <c r="VH35" s="62"/>
      <c r="VI35" s="62"/>
      <c r="VJ35" s="62"/>
      <c r="VK35" s="62"/>
      <c r="VL35" s="62"/>
      <c r="VM35" s="62"/>
      <c r="VN35" s="62"/>
      <c r="VO35" s="62"/>
      <c r="VP35" s="62"/>
      <c r="VQ35" s="62"/>
      <c r="VR35" s="62"/>
      <c r="VS35" s="62"/>
      <c r="VT35" s="62"/>
      <c r="VU35" s="62"/>
      <c r="VV35" s="62"/>
      <c r="VW35" s="62"/>
      <c r="VX35" s="62"/>
      <c r="VY35" s="62"/>
      <c r="VZ35" s="62"/>
      <c r="WA35" s="62"/>
      <c r="WB35" s="62"/>
      <c r="WC35" s="62"/>
      <c r="WD35" s="62"/>
      <c r="WE35" s="62"/>
      <c r="WF35" s="62"/>
      <c r="WG35" s="62"/>
      <c r="WH35" s="62"/>
      <c r="WI35" s="62"/>
      <c r="WJ35" s="62"/>
      <c r="WK35" s="62"/>
      <c r="WL35" s="62"/>
      <c r="WM35" s="62"/>
      <c r="WN35" s="62"/>
      <c r="WO35" s="62"/>
      <c r="WP35" s="62"/>
      <c r="WQ35" s="62"/>
      <c r="WR35" s="62"/>
      <c r="WS35" s="62"/>
      <c r="WT35" s="62"/>
      <c r="WU35" s="62"/>
      <c r="WV35" s="62"/>
      <c r="WW35" s="62"/>
      <c r="WX35" s="62"/>
      <c r="WY35" s="62"/>
      <c r="WZ35" s="62"/>
      <c r="XA35" s="62"/>
      <c r="XB35" s="62"/>
      <c r="XC35" s="62"/>
      <c r="XD35" s="62"/>
      <c r="XE35" s="62"/>
      <c r="XF35" s="62"/>
      <c r="XG35" s="62"/>
      <c r="XH35" s="62"/>
      <c r="XI35" s="62"/>
      <c r="XJ35" s="62"/>
      <c r="XK35" s="62"/>
      <c r="XL35" s="62"/>
      <c r="XM35" s="62"/>
      <c r="XN35" s="62"/>
      <c r="XO35" s="62"/>
      <c r="XP35" s="62"/>
      <c r="XQ35" s="62"/>
      <c r="XR35" s="62"/>
      <c r="XS35" s="62"/>
      <c r="XT35" s="62"/>
      <c r="XU35" s="62"/>
      <c r="XV35" s="62"/>
      <c r="XW35" s="62"/>
      <c r="XX35" s="62"/>
      <c r="XY35" s="62"/>
      <c r="XZ35" s="62"/>
      <c r="YA35" s="62"/>
      <c r="YB35" s="62"/>
      <c r="YC35" s="62"/>
      <c r="YD35" s="62"/>
      <c r="YE35" s="62"/>
      <c r="YF35" s="62"/>
      <c r="YG35" s="62"/>
      <c r="YH35" s="62"/>
      <c r="YI35" s="62"/>
      <c r="YJ35" s="62"/>
      <c r="YK35" s="62"/>
      <c r="YL35" s="62"/>
      <c r="YM35" s="62"/>
      <c r="YN35" s="62"/>
      <c r="YO35" s="62"/>
      <c r="YP35" s="62"/>
      <c r="YQ35" s="62"/>
      <c r="YR35" s="62"/>
      <c r="YS35" s="62"/>
      <c r="YT35" s="62"/>
      <c r="YU35" s="62"/>
      <c r="YV35" s="62"/>
      <c r="YW35" s="62"/>
      <c r="YX35" s="62"/>
      <c r="YY35" s="62"/>
      <c r="YZ35" s="62"/>
      <c r="ZA35" s="62"/>
      <c r="ZB35" s="62"/>
      <c r="ZC35" s="62"/>
      <c r="ZD35" s="62"/>
      <c r="ZE35" s="62"/>
      <c r="ZF35" s="62"/>
      <c r="ZG35" s="62"/>
      <c r="ZH35" s="62"/>
      <c r="ZI35" s="62"/>
      <c r="ZJ35" s="62"/>
      <c r="ZK35" s="62"/>
      <c r="ZL35" s="62"/>
      <c r="ZM35" s="62"/>
      <c r="ZN35" s="62"/>
      <c r="ZO35" s="62"/>
      <c r="ZP35" s="62"/>
      <c r="ZQ35" s="62"/>
      <c r="ZR35" s="62"/>
      <c r="ZS35" s="62"/>
      <c r="ZT35" s="62"/>
      <c r="ZU35" s="62"/>
      <c r="ZV35" s="62"/>
      <c r="ZW35" s="62"/>
      <c r="ZX35" s="62"/>
      <c r="ZY35" s="62"/>
      <c r="ZZ35" s="62"/>
      <c r="AAA35" s="62"/>
      <c r="AAB35" s="62"/>
      <c r="AAC35" s="62"/>
      <c r="AAD35" s="62"/>
      <c r="AAE35" s="62"/>
      <c r="AAF35" s="62"/>
      <c r="AAG35" s="62"/>
      <c r="AAH35" s="62"/>
      <c r="AAI35" s="62"/>
      <c r="AAJ35" s="62"/>
      <c r="AAK35" s="62"/>
      <c r="AAL35" s="62"/>
      <c r="AAM35" s="62"/>
      <c r="AAN35" s="62"/>
      <c r="AAO35" s="62"/>
      <c r="AAP35" s="62"/>
      <c r="AAQ35" s="62"/>
      <c r="AAR35" s="62"/>
      <c r="AAS35" s="62"/>
      <c r="AAT35" s="62"/>
      <c r="AAU35" s="62"/>
      <c r="AAV35" s="62"/>
      <c r="AAW35" s="62"/>
      <c r="AAX35" s="62"/>
      <c r="AAY35" s="62"/>
      <c r="AAZ35" s="62"/>
      <c r="ABA35" s="62"/>
      <c r="ABB35" s="62"/>
      <c r="ABC35" s="62"/>
      <c r="ABD35" s="62"/>
      <c r="ABE35" s="62"/>
      <c r="ABF35" s="62"/>
      <c r="ABG35" s="62"/>
      <c r="ABH35" s="62"/>
      <c r="ABI35" s="62"/>
      <c r="ABJ35" s="62"/>
      <c r="ABK35" s="62"/>
      <c r="ABL35" s="62"/>
      <c r="ABM35" s="62"/>
      <c r="ABN35" s="62"/>
      <c r="ABO35" s="62"/>
      <c r="ABP35" s="62"/>
      <c r="ABQ35" s="62"/>
      <c r="ABR35" s="62"/>
      <c r="ABS35" s="62"/>
      <c r="ABT35" s="62"/>
      <c r="ABU35" s="62"/>
      <c r="ABV35" s="62"/>
      <c r="ABW35" s="62"/>
      <c r="ABX35" s="62"/>
      <c r="ABY35" s="62"/>
      <c r="ABZ35" s="62"/>
      <c r="ACA35" s="62"/>
      <c r="ACB35" s="62"/>
      <c r="ACC35" s="62"/>
      <c r="ACD35" s="62"/>
      <c r="ACE35" s="62"/>
      <c r="ACF35" s="62"/>
      <c r="ACG35" s="62"/>
      <c r="ACH35" s="62"/>
      <c r="ACI35" s="62"/>
      <c r="ACJ35" s="62"/>
      <c r="ACK35" s="62"/>
      <c r="ACL35" s="62"/>
      <c r="ACM35" s="62"/>
      <c r="ACN35" s="62"/>
      <c r="ACO35" s="62"/>
      <c r="ACP35" s="62"/>
      <c r="ACQ35" s="62"/>
      <c r="ACR35" s="62"/>
      <c r="ACS35" s="62"/>
      <c r="ACT35" s="62"/>
      <c r="ACU35" s="62"/>
      <c r="ACV35" s="62"/>
      <c r="ACW35" s="62"/>
      <c r="ACX35" s="62"/>
      <c r="ACY35" s="62"/>
      <c r="ACZ35" s="62"/>
      <c r="ADA35" s="62"/>
      <c r="ADB35" s="62"/>
      <c r="ADC35" s="62"/>
      <c r="ADD35" s="62"/>
      <c r="ADE35" s="62"/>
      <c r="ADF35" s="62"/>
      <c r="ADG35" s="62"/>
      <c r="ADH35" s="62"/>
      <c r="ADI35" s="62"/>
      <c r="ADJ35" s="62"/>
      <c r="ADK35" s="62"/>
      <c r="ADL35" s="62"/>
      <c r="ADM35" s="62"/>
      <c r="ADN35" s="62"/>
      <c r="ADO35" s="62"/>
      <c r="ADP35" s="62"/>
      <c r="ADQ35" s="62"/>
      <c r="ADR35" s="62"/>
      <c r="ADS35" s="62"/>
      <c r="ADT35" s="62"/>
      <c r="ADU35" s="62"/>
      <c r="ADV35" s="62"/>
      <c r="ADW35" s="62"/>
      <c r="ADX35" s="62"/>
      <c r="ADY35" s="62"/>
      <c r="ADZ35" s="62"/>
      <c r="AEA35" s="62"/>
      <c r="AEB35" s="62"/>
      <c r="AEC35" s="62"/>
      <c r="AED35" s="62"/>
      <c r="AEE35" s="62"/>
      <c r="AEF35" s="62"/>
      <c r="AEG35" s="62"/>
      <c r="AEH35" s="62"/>
      <c r="AEI35" s="62"/>
      <c r="AEJ35" s="62"/>
      <c r="AEK35" s="62"/>
      <c r="AEL35" s="62"/>
      <c r="AEM35" s="62"/>
      <c r="AEN35" s="62"/>
      <c r="AEO35" s="62"/>
      <c r="AEP35" s="62"/>
      <c r="AEQ35" s="62"/>
      <c r="AER35" s="62"/>
      <c r="AES35" s="62"/>
      <c r="AET35" s="62"/>
      <c r="AEU35" s="62"/>
      <c r="AEV35" s="62"/>
      <c r="AEW35" s="62"/>
      <c r="AEX35" s="62"/>
      <c r="AEY35" s="62"/>
      <c r="AEZ35" s="62"/>
      <c r="AFA35" s="62"/>
      <c r="AFB35" s="62"/>
      <c r="AFC35" s="62"/>
      <c r="AFD35" s="62"/>
      <c r="AFE35" s="62"/>
      <c r="AFF35" s="62"/>
      <c r="AFG35" s="62"/>
      <c r="AFH35" s="62"/>
      <c r="AFI35" s="62"/>
      <c r="AFJ35" s="62"/>
      <c r="AFK35" s="62"/>
      <c r="AFL35" s="62"/>
      <c r="AFM35" s="62"/>
      <c r="AFN35" s="62"/>
      <c r="AFO35" s="62"/>
      <c r="AFP35" s="62"/>
      <c r="AFQ35" s="62"/>
      <c r="AFR35" s="62"/>
      <c r="AFS35" s="62"/>
      <c r="AFT35" s="62"/>
      <c r="AFU35" s="62"/>
      <c r="AFV35" s="62"/>
      <c r="AFW35" s="62"/>
      <c r="AFX35" s="62"/>
      <c r="AFY35" s="62"/>
      <c r="AFZ35" s="62"/>
      <c r="AGA35" s="62"/>
      <c r="AGB35" s="62"/>
      <c r="AGC35" s="62"/>
      <c r="AGD35" s="62"/>
      <c r="AGE35" s="62"/>
      <c r="AGF35" s="62"/>
      <c r="AGG35" s="62"/>
      <c r="AGH35" s="62"/>
      <c r="AGI35" s="62"/>
      <c r="AGJ35" s="62"/>
      <c r="AGK35" s="62"/>
      <c r="AGL35" s="62"/>
      <c r="AGM35" s="62"/>
      <c r="AGN35" s="62"/>
      <c r="AGO35" s="62"/>
      <c r="AGP35" s="62"/>
      <c r="AGQ35" s="62"/>
      <c r="AGR35" s="62"/>
      <c r="AGS35" s="62"/>
      <c r="AGT35" s="62"/>
      <c r="AGU35" s="62"/>
      <c r="AGV35" s="62"/>
      <c r="AGW35" s="62"/>
      <c r="AGX35" s="62"/>
      <c r="AGY35" s="62"/>
      <c r="AGZ35" s="62"/>
      <c r="AHA35" s="62"/>
      <c r="AHB35" s="62"/>
      <c r="AHC35" s="62"/>
      <c r="AHD35" s="62"/>
      <c r="AHE35" s="62"/>
      <c r="AHF35" s="62"/>
      <c r="AHG35" s="62"/>
      <c r="AHH35" s="62"/>
      <c r="AHI35" s="62"/>
      <c r="AHJ35" s="62"/>
      <c r="AHK35" s="62"/>
      <c r="AHL35" s="62"/>
      <c r="AHM35" s="62"/>
      <c r="AHN35" s="62"/>
      <c r="AHO35" s="62"/>
      <c r="AHP35" s="62"/>
      <c r="AHQ35" s="62"/>
      <c r="AHR35" s="62"/>
      <c r="AHS35" s="62"/>
      <c r="AHT35" s="62"/>
      <c r="AHU35" s="62"/>
      <c r="AHV35" s="62"/>
      <c r="AHW35" s="62"/>
      <c r="AHX35" s="62"/>
      <c r="AHY35" s="62"/>
      <c r="AHZ35" s="62"/>
      <c r="AIA35" s="62"/>
      <c r="AIB35" s="62"/>
      <c r="AIC35" s="62"/>
      <c r="AID35" s="62"/>
      <c r="AIE35" s="62"/>
      <c r="AIF35" s="62"/>
      <c r="AIG35" s="62"/>
      <c r="AIH35" s="62"/>
      <c r="AII35" s="62"/>
      <c r="AIJ35" s="62"/>
      <c r="AIK35" s="62"/>
      <c r="AIL35" s="62"/>
      <c r="AIM35" s="62"/>
      <c r="AIN35" s="62"/>
      <c r="AIO35" s="62"/>
      <c r="AIP35" s="62"/>
      <c r="AIQ35" s="62"/>
      <c r="AIR35" s="62"/>
      <c r="AIS35" s="62"/>
      <c r="AIT35" s="62"/>
      <c r="AIU35" s="62"/>
      <c r="AIV35" s="62"/>
      <c r="AIW35" s="62"/>
      <c r="AIX35" s="62"/>
      <c r="AIY35" s="62"/>
      <c r="AIZ35" s="62"/>
      <c r="AJA35" s="62"/>
      <c r="AJB35" s="62"/>
      <c r="AJC35" s="62"/>
      <c r="AJD35" s="62"/>
      <c r="AJE35" s="62"/>
      <c r="AJF35" s="62"/>
      <c r="AJG35" s="62"/>
      <c r="AJH35" s="62"/>
      <c r="AJI35" s="62"/>
      <c r="AJJ35" s="62"/>
      <c r="AJK35" s="62"/>
      <c r="AJL35" s="62"/>
      <c r="AJM35" s="62"/>
      <c r="AJN35" s="62"/>
      <c r="AJO35" s="62"/>
      <c r="AJP35" s="62"/>
      <c r="AJQ35" s="62"/>
      <c r="AJR35" s="62"/>
      <c r="AJS35" s="62"/>
      <c r="AJT35" s="62"/>
      <c r="AJU35" s="62"/>
      <c r="AJV35" s="62"/>
      <c r="AJW35" s="62"/>
      <c r="AJX35" s="62"/>
      <c r="AJY35" s="62"/>
      <c r="AJZ35" s="62"/>
      <c r="AKA35" s="62"/>
      <c r="AKB35" s="62"/>
      <c r="AKC35" s="62"/>
      <c r="AKD35" s="62"/>
      <c r="AKE35" s="62"/>
      <c r="AKF35" s="62"/>
      <c r="AKG35" s="62"/>
      <c r="AKH35" s="62"/>
      <c r="AKI35" s="62"/>
      <c r="AKJ35" s="62"/>
      <c r="AKK35" s="62"/>
      <c r="AKL35" s="62"/>
      <c r="AKM35" s="62"/>
      <c r="AKN35" s="62"/>
      <c r="AKO35" s="62"/>
      <c r="AKP35" s="62"/>
      <c r="AKQ35" s="62"/>
    </row>
    <row r="36" spans="1:979" s="61" customFormat="1" x14ac:dyDescent="0.3">
      <c r="A36" s="59"/>
      <c r="B36" s="60"/>
      <c r="C36" s="74"/>
      <c r="D36" s="74"/>
      <c r="E36" s="74"/>
      <c r="F36" s="74"/>
      <c r="G36" s="74"/>
      <c r="H36" s="74"/>
      <c r="I36" s="74"/>
      <c r="J36" s="74"/>
      <c r="K36" s="74"/>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c r="IV36" s="62"/>
      <c r="IW36" s="62"/>
      <c r="IX36" s="62"/>
      <c r="IY36" s="62"/>
      <c r="IZ36" s="62"/>
      <c r="JA36" s="62"/>
      <c r="JB36" s="62"/>
      <c r="JC36" s="62"/>
      <c r="JD36" s="62"/>
      <c r="JE36" s="62"/>
      <c r="JF36" s="62"/>
      <c r="JG36" s="62"/>
      <c r="JH36" s="62"/>
      <c r="JI36" s="62"/>
      <c r="JJ36" s="62"/>
      <c r="JK36" s="62"/>
      <c r="JL36" s="62"/>
      <c r="JM36" s="62"/>
      <c r="JN36" s="62"/>
      <c r="JO36" s="62"/>
      <c r="JP36" s="62"/>
      <c r="JQ36" s="62"/>
      <c r="JR36" s="62"/>
      <c r="JS36" s="62"/>
      <c r="JT36" s="62"/>
      <c r="JU36" s="62"/>
      <c r="JV36" s="62"/>
      <c r="JW36" s="62"/>
      <c r="JX36" s="62"/>
      <c r="JY36" s="62"/>
      <c r="JZ36" s="62"/>
      <c r="KA36" s="62"/>
      <c r="KB36" s="62"/>
      <c r="KC36" s="62"/>
      <c r="KD36" s="62"/>
      <c r="KE36" s="62"/>
      <c r="KF36" s="62"/>
      <c r="KG36" s="62"/>
      <c r="KH36" s="62"/>
      <c r="KI36" s="62"/>
      <c r="KJ36" s="62"/>
      <c r="KK36" s="62"/>
      <c r="KL36" s="62"/>
      <c r="KM36" s="62"/>
      <c r="KN36" s="62"/>
      <c r="KO36" s="62"/>
      <c r="KP36" s="62"/>
      <c r="KQ36" s="62"/>
      <c r="KR36" s="62"/>
      <c r="KS36" s="62"/>
      <c r="KT36" s="62"/>
      <c r="KU36" s="62"/>
      <c r="KV36" s="62"/>
      <c r="KW36" s="62"/>
      <c r="KX36" s="62"/>
      <c r="KY36" s="62"/>
      <c r="KZ36" s="62"/>
      <c r="LA36" s="62"/>
      <c r="LB36" s="62"/>
      <c r="LC36" s="62"/>
      <c r="LD36" s="62"/>
      <c r="LE36" s="62"/>
      <c r="LF36" s="62"/>
      <c r="LG36" s="62"/>
      <c r="LH36" s="62"/>
      <c r="LI36" s="62"/>
      <c r="LJ36" s="62"/>
      <c r="LK36" s="62"/>
      <c r="LL36" s="62"/>
      <c r="LM36" s="62"/>
      <c r="LN36" s="62"/>
      <c r="LO36" s="62"/>
      <c r="LP36" s="62"/>
      <c r="LQ36" s="62"/>
      <c r="LR36" s="62"/>
      <c r="LS36" s="62"/>
      <c r="LT36" s="62"/>
      <c r="LU36" s="62"/>
      <c r="LV36" s="62"/>
      <c r="LW36" s="62"/>
      <c r="LX36" s="62"/>
      <c r="LY36" s="62"/>
      <c r="LZ36" s="62"/>
      <c r="MA36" s="62"/>
      <c r="MB36" s="62"/>
      <c r="MC36" s="62"/>
      <c r="MD36" s="62"/>
      <c r="ME36" s="62"/>
      <c r="MF36" s="62"/>
      <c r="MG36" s="62"/>
      <c r="MH36" s="62"/>
      <c r="MI36" s="62"/>
      <c r="MJ36" s="62"/>
      <c r="MK36" s="62"/>
      <c r="ML36" s="62"/>
      <c r="MM36" s="62"/>
      <c r="MN36" s="62"/>
      <c r="MO36" s="62"/>
      <c r="MP36" s="62"/>
      <c r="MQ36" s="62"/>
      <c r="MR36" s="62"/>
      <c r="MS36" s="62"/>
      <c r="MT36" s="62"/>
      <c r="MU36" s="62"/>
      <c r="MV36" s="62"/>
      <c r="MW36" s="62"/>
      <c r="MX36" s="62"/>
      <c r="MY36" s="62"/>
      <c r="MZ36" s="62"/>
      <c r="NA36" s="62"/>
      <c r="NB36" s="62"/>
      <c r="NC36" s="62"/>
      <c r="ND36" s="62"/>
      <c r="NE36" s="62"/>
      <c r="NF36" s="62"/>
      <c r="NG36" s="62"/>
      <c r="NH36" s="62"/>
      <c r="NI36" s="62"/>
      <c r="NJ36" s="62"/>
      <c r="NK36" s="62"/>
      <c r="NL36" s="62"/>
      <c r="NM36" s="62"/>
      <c r="NN36" s="62"/>
      <c r="NO36" s="62"/>
      <c r="NP36" s="62"/>
      <c r="NQ36" s="62"/>
      <c r="NR36" s="62"/>
      <c r="NS36" s="62"/>
      <c r="NT36" s="62"/>
      <c r="NU36" s="62"/>
      <c r="NV36" s="62"/>
      <c r="NW36" s="62"/>
      <c r="NX36" s="62"/>
      <c r="NY36" s="62"/>
      <c r="NZ36" s="62"/>
      <c r="OA36" s="62"/>
      <c r="OB36" s="62"/>
      <c r="OC36" s="62"/>
      <c r="OD36" s="62"/>
      <c r="OE36" s="62"/>
      <c r="OF36" s="62"/>
      <c r="OG36" s="62"/>
      <c r="OH36" s="62"/>
      <c r="OI36" s="62"/>
      <c r="OJ36" s="62"/>
      <c r="OK36" s="62"/>
      <c r="OL36" s="62"/>
      <c r="OM36" s="62"/>
      <c r="ON36" s="62"/>
      <c r="OO36" s="62"/>
      <c r="OP36" s="62"/>
      <c r="OQ36" s="62"/>
      <c r="OR36" s="62"/>
      <c r="OS36" s="62"/>
      <c r="OT36" s="62"/>
      <c r="OU36" s="62"/>
      <c r="OV36" s="62"/>
      <c r="OW36" s="62"/>
      <c r="OX36" s="62"/>
      <c r="OY36" s="62"/>
      <c r="OZ36" s="62"/>
      <c r="PA36" s="62"/>
      <c r="PB36" s="62"/>
      <c r="PC36" s="62"/>
      <c r="PD36" s="62"/>
      <c r="PE36" s="62"/>
      <c r="PF36" s="62"/>
      <c r="PG36" s="62"/>
      <c r="PH36" s="62"/>
      <c r="PI36" s="62"/>
      <c r="PJ36" s="62"/>
      <c r="PK36" s="62"/>
      <c r="PL36" s="62"/>
      <c r="PM36" s="62"/>
      <c r="PN36" s="62"/>
      <c r="PO36" s="62"/>
      <c r="PP36" s="62"/>
      <c r="PQ36" s="62"/>
      <c r="PR36" s="62"/>
      <c r="PS36" s="62"/>
      <c r="PT36" s="62"/>
      <c r="PU36" s="62"/>
      <c r="PV36" s="62"/>
      <c r="PW36" s="62"/>
      <c r="PX36" s="62"/>
      <c r="PY36" s="62"/>
      <c r="PZ36" s="62"/>
      <c r="QA36" s="62"/>
      <c r="QB36" s="62"/>
      <c r="QC36" s="62"/>
      <c r="QD36" s="62"/>
      <c r="QE36" s="62"/>
      <c r="QF36" s="62"/>
      <c r="QG36" s="62"/>
      <c r="QH36" s="62"/>
      <c r="QI36" s="62"/>
      <c r="QJ36" s="62"/>
      <c r="QK36" s="62"/>
      <c r="QL36" s="62"/>
      <c r="QM36" s="62"/>
      <c r="QN36" s="62"/>
      <c r="QO36" s="62"/>
      <c r="QP36" s="62"/>
      <c r="QQ36" s="62"/>
      <c r="QR36" s="62"/>
      <c r="QS36" s="62"/>
      <c r="QT36" s="62"/>
      <c r="QU36" s="62"/>
      <c r="QV36" s="62"/>
      <c r="QW36" s="62"/>
      <c r="QX36" s="62"/>
      <c r="QY36" s="62"/>
      <c r="QZ36" s="62"/>
      <c r="RA36" s="62"/>
      <c r="RB36" s="62"/>
      <c r="RC36" s="62"/>
      <c r="RD36" s="62"/>
      <c r="RE36" s="62"/>
      <c r="RF36" s="62"/>
      <c r="RG36" s="62"/>
      <c r="RH36" s="62"/>
      <c r="RI36" s="62"/>
      <c r="RJ36" s="62"/>
      <c r="RK36" s="62"/>
      <c r="RL36" s="62"/>
      <c r="RM36" s="62"/>
      <c r="RN36" s="62"/>
      <c r="RO36" s="62"/>
      <c r="RP36" s="62"/>
      <c r="RQ36" s="62"/>
      <c r="RR36" s="62"/>
      <c r="RS36" s="62"/>
      <c r="RT36" s="62"/>
      <c r="RU36" s="62"/>
      <c r="RV36" s="62"/>
      <c r="RW36" s="62"/>
      <c r="RX36" s="62"/>
      <c r="RY36" s="62"/>
      <c r="RZ36" s="62"/>
      <c r="SA36" s="62"/>
      <c r="SB36" s="62"/>
      <c r="SC36" s="62"/>
      <c r="SD36" s="62"/>
      <c r="SE36" s="62"/>
      <c r="SF36" s="62"/>
      <c r="SG36" s="62"/>
      <c r="SH36" s="62"/>
      <c r="SI36" s="62"/>
      <c r="SJ36" s="62"/>
      <c r="SK36" s="62"/>
      <c r="SL36" s="62"/>
      <c r="SM36" s="62"/>
      <c r="SN36" s="62"/>
      <c r="SO36" s="62"/>
      <c r="SP36" s="62"/>
      <c r="SQ36" s="62"/>
      <c r="SR36" s="62"/>
      <c r="SS36" s="62"/>
      <c r="ST36" s="62"/>
      <c r="SU36" s="62"/>
      <c r="SV36" s="62"/>
      <c r="SW36" s="62"/>
      <c r="SX36" s="62"/>
      <c r="SY36" s="62"/>
      <c r="SZ36" s="62"/>
      <c r="TA36" s="62"/>
      <c r="TB36" s="62"/>
      <c r="TC36" s="62"/>
      <c r="TD36" s="62"/>
      <c r="TE36" s="62"/>
      <c r="TF36" s="62"/>
      <c r="TG36" s="62"/>
      <c r="TH36" s="62"/>
      <c r="TI36" s="62"/>
      <c r="TJ36" s="62"/>
      <c r="TK36" s="62"/>
      <c r="TL36" s="62"/>
      <c r="TM36" s="62"/>
      <c r="TN36" s="62"/>
      <c r="TO36" s="62"/>
      <c r="TP36" s="62"/>
      <c r="TQ36" s="62"/>
      <c r="TR36" s="62"/>
      <c r="TS36" s="62"/>
      <c r="TT36" s="62"/>
      <c r="TU36" s="62"/>
      <c r="TV36" s="62"/>
      <c r="TW36" s="62"/>
      <c r="TX36" s="62"/>
      <c r="TY36" s="62"/>
      <c r="TZ36" s="62"/>
      <c r="UA36" s="62"/>
      <c r="UB36" s="62"/>
      <c r="UC36" s="62"/>
      <c r="UD36" s="62"/>
      <c r="UE36" s="62"/>
      <c r="UF36" s="62"/>
      <c r="UG36" s="62"/>
      <c r="UH36" s="62"/>
      <c r="UI36" s="62"/>
      <c r="UJ36" s="62"/>
      <c r="UK36" s="62"/>
      <c r="UL36" s="62"/>
      <c r="UM36" s="62"/>
      <c r="UN36" s="62"/>
      <c r="UO36" s="62"/>
      <c r="UP36" s="62"/>
      <c r="UQ36" s="62"/>
      <c r="UR36" s="62"/>
      <c r="US36" s="62"/>
      <c r="UT36" s="62"/>
      <c r="UU36" s="62"/>
      <c r="UV36" s="62"/>
      <c r="UW36" s="62"/>
      <c r="UX36" s="62"/>
      <c r="UY36" s="62"/>
      <c r="UZ36" s="62"/>
      <c r="VA36" s="62"/>
      <c r="VB36" s="62"/>
      <c r="VC36" s="62"/>
      <c r="VD36" s="62"/>
      <c r="VE36" s="62"/>
      <c r="VF36" s="62"/>
      <c r="VG36" s="62"/>
      <c r="VH36" s="62"/>
      <c r="VI36" s="62"/>
      <c r="VJ36" s="62"/>
      <c r="VK36" s="62"/>
      <c r="VL36" s="62"/>
      <c r="VM36" s="62"/>
      <c r="VN36" s="62"/>
      <c r="VO36" s="62"/>
      <c r="VP36" s="62"/>
      <c r="VQ36" s="62"/>
      <c r="VR36" s="62"/>
      <c r="VS36" s="62"/>
      <c r="VT36" s="62"/>
      <c r="VU36" s="62"/>
      <c r="VV36" s="62"/>
      <c r="VW36" s="62"/>
      <c r="VX36" s="62"/>
      <c r="VY36" s="62"/>
      <c r="VZ36" s="62"/>
      <c r="WA36" s="62"/>
      <c r="WB36" s="62"/>
      <c r="WC36" s="62"/>
      <c r="WD36" s="62"/>
      <c r="WE36" s="62"/>
      <c r="WF36" s="62"/>
      <c r="WG36" s="62"/>
      <c r="WH36" s="62"/>
      <c r="WI36" s="62"/>
      <c r="WJ36" s="62"/>
      <c r="WK36" s="62"/>
      <c r="WL36" s="62"/>
      <c r="WM36" s="62"/>
      <c r="WN36" s="62"/>
      <c r="WO36" s="62"/>
      <c r="WP36" s="62"/>
      <c r="WQ36" s="62"/>
      <c r="WR36" s="62"/>
      <c r="WS36" s="62"/>
      <c r="WT36" s="62"/>
      <c r="WU36" s="62"/>
      <c r="WV36" s="62"/>
      <c r="WW36" s="62"/>
      <c r="WX36" s="62"/>
      <c r="WY36" s="62"/>
      <c r="WZ36" s="62"/>
      <c r="XA36" s="62"/>
      <c r="XB36" s="62"/>
      <c r="XC36" s="62"/>
      <c r="XD36" s="62"/>
      <c r="XE36" s="62"/>
      <c r="XF36" s="62"/>
      <c r="XG36" s="62"/>
      <c r="XH36" s="62"/>
      <c r="XI36" s="62"/>
      <c r="XJ36" s="62"/>
      <c r="XK36" s="62"/>
      <c r="XL36" s="62"/>
      <c r="XM36" s="62"/>
      <c r="XN36" s="62"/>
      <c r="XO36" s="62"/>
      <c r="XP36" s="62"/>
      <c r="XQ36" s="62"/>
      <c r="XR36" s="62"/>
      <c r="XS36" s="62"/>
      <c r="XT36" s="62"/>
      <c r="XU36" s="62"/>
      <c r="XV36" s="62"/>
      <c r="XW36" s="62"/>
      <c r="XX36" s="62"/>
      <c r="XY36" s="62"/>
      <c r="XZ36" s="62"/>
      <c r="YA36" s="62"/>
      <c r="YB36" s="62"/>
      <c r="YC36" s="62"/>
      <c r="YD36" s="62"/>
      <c r="YE36" s="62"/>
      <c r="YF36" s="62"/>
      <c r="YG36" s="62"/>
      <c r="YH36" s="62"/>
      <c r="YI36" s="62"/>
      <c r="YJ36" s="62"/>
      <c r="YK36" s="62"/>
      <c r="YL36" s="62"/>
      <c r="YM36" s="62"/>
      <c r="YN36" s="62"/>
      <c r="YO36" s="62"/>
      <c r="YP36" s="62"/>
      <c r="YQ36" s="62"/>
      <c r="YR36" s="62"/>
      <c r="YS36" s="62"/>
      <c r="YT36" s="62"/>
      <c r="YU36" s="62"/>
      <c r="YV36" s="62"/>
      <c r="YW36" s="62"/>
      <c r="YX36" s="62"/>
      <c r="YY36" s="62"/>
      <c r="YZ36" s="62"/>
      <c r="ZA36" s="62"/>
      <c r="ZB36" s="62"/>
      <c r="ZC36" s="62"/>
      <c r="ZD36" s="62"/>
      <c r="ZE36" s="62"/>
      <c r="ZF36" s="62"/>
      <c r="ZG36" s="62"/>
      <c r="ZH36" s="62"/>
      <c r="ZI36" s="62"/>
      <c r="ZJ36" s="62"/>
      <c r="ZK36" s="62"/>
      <c r="ZL36" s="62"/>
      <c r="ZM36" s="62"/>
      <c r="ZN36" s="62"/>
      <c r="ZO36" s="62"/>
      <c r="ZP36" s="62"/>
      <c r="ZQ36" s="62"/>
      <c r="ZR36" s="62"/>
      <c r="ZS36" s="62"/>
      <c r="ZT36" s="62"/>
      <c r="ZU36" s="62"/>
      <c r="ZV36" s="62"/>
      <c r="ZW36" s="62"/>
      <c r="ZX36" s="62"/>
      <c r="ZY36" s="62"/>
      <c r="ZZ36" s="62"/>
      <c r="AAA36" s="62"/>
      <c r="AAB36" s="62"/>
      <c r="AAC36" s="62"/>
      <c r="AAD36" s="62"/>
      <c r="AAE36" s="62"/>
      <c r="AAF36" s="62"/>
      <c r="AAG36" s="62"/>
      <c r="AAH36" s="62"/>
      <c r="AAI36" s="62"/>
      <c r="AAJ36" s="62"/>
      <c r="AAK36" s="62"/>
      <c r="AAL36" s="62"/>
      <c r="AAM36" s="62"/>
      <c r="AAN36" s="62"/>
      <c r="AAO36" s="62"/>
      <c r="AAP36" s="62"/>
      <c r="AAQ36" s="62"/>
      <c r="AAR36" s="62"/>
      <c r="AAS36" s="62"/>
      <c r="AAT36" s="62"/>
      <c r="AAU36" s="62"/>
      <c r="AAV36" s="62"/>
      <c r="AAW36" s="62"/>
      <c r="AAX36" s="62"/>
      <c r="AAY36" s="62"/>
      <c r="AAZ36" s="62"/>
      <c r="ABA36" s="62"/>
      <c r="ABB36" s="62"/>
      <c r="ABC36" s="62"/>
      <c r="ABD36" s="62"/>
      <c r="ABE36" s="62"/>
      <c r="ABF36" s="62"/>
      <c r="ABG36" s="62"/>
      <c r="ABH36" s="62"/>
      <c r="ABI36" s="62"/>
      <c r="ABJ36" s="62"/>
      <c r="ABK36" s="62"/>
      <c r="ABL36" s="62"/>
      <c r="ABM36" s="62"/>
      <c r="ABN36" s="62"/>
      <c r="ABO36" s="62"/>
      <c r="ABP36" s="62"/>
      <c r="ABQ36" s="62"/>
      <c r="ABR36" s="62"/>
      <c r="ABS36" s="62"/>
      <c r="ABT36" s="62"/>
      <c r="ABU36" s="62"/>
      <c r="ABV36" s="62"/>
      <c r="ABW36" s="62"/>
      <c r="ABX36" s="62"/>
      <c r="ABY36" s="62"/>
      <c r="ABZ36" s="62"/>
      <c r="ACA36" s="62"/>
      <c r="ACB36" s="62"/>
      <c r="ACC36" s="62"/>
      <c r="ACD36" s="62"/>
      <c r="ACE36" s="62"/>
      <c r="ACF36" s="62"/>
      <c r="ACG36" s="62"/>
      <c r="ACH36" s="62"/>
      <c r="ACI36" s="62"/>
      <c r="ACJ36" s="62"/>
      <c r="ACK36" s="62"/>
      <c r="ACL36" s="62"/>
      <c r="ACM36" s="62"/>
      <c r="ACN36" s="62"/>
      <c r="ACO36" s="62"/>
      <c r="ACP36" s="62"/>
      <c r="ACQ36" s="62"/>
      <c r="ACR36" s="62"/>
      <c r="ACS36" s="62"/>
      <c r="ACT36" s="62"/>
      <c r="ACU36" s="62"/>
      <c r="ACV36" s="62"/>
      <c r="ACW36" s="62"/>
      <c r="ACX36" s="62"/>
      <c r="ACY36" s="62"/>
      <c r="ACZ36" s="62"/>
      <c r="ADA36" s="62"/>
      <c r="ADB36" s="62"/>
      <c r="ADC36" s="62"/>
      <c r="ADD36" s="62"/>
      <c r="ADE36" s="62"/>
      <c r="ADF36" s="62"/>
      <c r="ADG36" s="62"/>
      <c r="ADH36" s="62"/>
      <c r="ADI36" s="62"/>
      <c r="ADJ36" s="62"/>
      <c r="ADK36" s="62"/>
      <c r="ADL36" s="62"/>
      <c r="ADM36" s="62"/>
      <c r="ADN36" s="62"/>
      <c r="ADO36" s="62"/>
      <c r="ADP36" s="62"/>
      <c r="ADQ36" s="62"/>
      <c r="ADR36" s="62"/>
      <c r="ADS36" s="62"/>
      <c r="ADT36" s="62"/>
      <c r="ADU36" s="62"/>
      <c r="ADV36" s="62"/>
      <c r="ADW36" s="62"/>
      <c r="ADX36" s="62"/>
      <c r="ADY36" s="62"/>
      <c r="ADZ36" s="62"/>
      <c r="AEA36" s="62"/>
      <c r="AEB36" s="62"/>
      <c r="AEC36" s="62"/>
      <c r="AED36" s="62"/>
      <c r="AEE36" s="62"/>
      <c r="AEF36" s="62"/>
      <c r="AEG36" s="62"/>
      <c r="AEH36" s="62"/>
      <c r="AEI36" s="62"/>
      <c r="AEJ36" s="62"/>
      <c r="AEK36" s="62"/>
      <c r="AEL36" s="62"/>
      <c r="AEM36" s="62"/>
      <c r="AEN36" s="62"/>
      <c r="AEO36" s="62"/>
      <c r="AEP36" s="62"/>
      <c r="AEQ36" s="62"/>
      <c r="AER36" s="62"/>
      <c r="AES36" s="62"/>
      <c r="AET36" s="62"/>
      <c r="AEU36" s="62"/>
      <c r="AEV36" s="62"/>
      <c r="AEW36" s="62"/>
      <c r="AEX36" s="62"/>
      <c r="AEY36" s="62"/>
      <c r="AEZ36" s="62"/>
      <c r="AFA36" s="62"/>
      <c r="AFB36" s="62"/>
      <c r="AFC36" s="62"/>
      <c r="AFD36" s="62"/>
      <c r="AFE36" s="62"/>
      <c r="AFF36" s="62"/>
      <c r="AFG36" s="62"/>
      <c r="AFH36" s="62"/>
      <c r="AFI36" s="62"/>
      <c r="AFJ36" s="62"/>
      <c r="AFK36" s="62"/>
      <c r="AFL36" s="62"/>
      <c r="AFM36" s="62"/>
      <c r="AFN36" s="62"/>
      <c r="AFO36" s="62"/>
      <c r="AFP36" s="62"/>
      <c r="AFQ36" s="62"/>
      <c r="AFR36" s="62"/>
      <c r="AFS36" s="62"/>
      <c r="AFT36" s="62"/>
      <c r="AFU36" s="62"/>
      <c r="AFV36" s="62"/>
      <c r="AFW36" s="62"/>
      <c r="AFX36" s="62"/>
      <c r="AFY36" s="62"/>
      <c r="AFZ36" s="62"/>
      <c r="AGA36" s="62"/>
      <c r="AGB36" s="62"/>
      <c r="AGC36" s="62"/>
      <c r="AGD36" s="62"/>
      <c r="AGE36" s="62"/>
      <c r="AGF36" s="62"/>
      <c r="AGG36" s="62"/>
      <c r="AGH36" s="62"/>
      <c r="AGI36" s="62"/>
      <c r="AGJ36" s="62"/>
      <c r="AGK36" s="62"/>
      <c r="AGL36" s="62"/>
      <c r="AGM36" s="62"/>
      <c r="AGN36" s="62"/>
      <c r="AGO36" s="62"/>
      <c r="AGP36" s="62"/>
      <c r="AGQ36" s="62"/>
      <c r="AGR36" s="62"/>
      <c r="AGS36" s="62"/>
      <c r="AGT36" s="62"/>
      <c r="AGU36" s="62"/>
      <c r="AGV36" s="62"/>
      <c r="AGW36" s="62"/>
      <c r="AGX36" s="62"/>
      <c r="AGY36" s="62"/>
      <c r="AGZ36" s="62"/>
      <c r="AHA36" s="62"/>
      <c r="AHB36" s="62"/>
      <c r="AHC36" s="62"/>
      <c r="AHD36" s="62"/>
      <c r="AHE36" s="62"/>
      <c r="AHF36" s="62"/>
      <c r="AHG36" s="62"/>
      <c r="AHH36" s="62"/>
      <c r="AHI36" s="62"/>
      <c r="AHJ36" s="62"/>
      <c r="AHK36" s="62"/>
      <c r="AHL36" s="62"/>
      <c r="AHM36" s="62"/>
      <c r="AHN36" s="62"/>
      <c r="AHO36" s="62"/>
      <c r="AHP36" s="62"/>
      <c r="AHQ36" s="62"/>
      <c r="AHR36" s="62"/>
      <c r="AHS36" s="62"/>
      <c r="AHT36" s="62"/>
      <c r="AHU36" s="62"/>
      <c r="AHV36" s="62"/>
      <c r="AHW36" s="62"/>
      <c r="AHX36" s="62"/>
      <c r="AHY36" s="62"/>
      <c r="AHZ36" s="62"/>
      <c r="AIA36" s="62"/>
      <c r="AIB36" s="62"/>
      <c r="AIC36" s="62"/>
      <c r="AID36" s="62"/>
      <c r="AIE36" s="62"/>
      <c r="AIF36" s="62"/>
      <c r="AIG36" s="62"/>
      <c r="AIH36" s="62"/>
      <c r="AII36" s="62"/>
      <c r="AIJ36" s="62"/>
      <c r="AIK36" s="62"/>
      <c r="AIL36" s="62"/>
      <c r="AIM36" s="62"/>
      <c r="AIN36" s="62"/>
      <c r="AIO36" s="62"/>
      <c r="AIP36" s="62"/>
      <c r="AIQ36" s="62"/>
      <c r="AIR36" s="62"/>
      <c r="AIS36" s="62"/>
      <c r="AIT36" s="62"/>
      <c r="AIU36" s="62"/>
      <c r="AIV36" s="62"/>
      <c r="AIW36" s="62"/>
      <c r="AIX36" s="62"/>
      <c r="AIY36" s="62"/>
      <c r="AIZ36" s="62"/>
      <c r="AJA36" s="62"/>
      <c r="AJB36" s="62"/>
      <c r="AJC36" s="62"/>
      <c r="AJD36" s="62"/>
      <c r="AJE36" s="62"/>
      <c r="AJF36" s="62"/>
      <c r="AJG36" s="62"/>
      <c r="AJH36" s="62"/>
      <c r="AJI36" s="62"/>
      <c r="AJJ36" s="62"/>
      <c r="AJK36" s="62"/>
      <c r="AJL36" s="62"/>
      <c r="AJM36" s="62"/>
      <c r="AJN36" s="62"/>
      <c r="AJO36" s="62"/>
      <c r="AJP36" s="62"/>
      <c r="AJQ36" s="62"/>
      <c r="AJR36" s="62"/>
      <c r="AJS36" s="62"/>
      <c r="AJT36" s="62"/>
      <c r="AJU36" s="62"/>
      <c r="AJV36" s="62"/>
      <c r="AJW36" s="62"/>
      <c r="AJX36" s="62"/>
      <c r="AJY36" s="62"/>
      <c r="AJZ36" s="62"/>
      <c r="AKA36" s="62"/>
      <c r="AKB36" s="62"/>
      <c r="AKC36" s="62"/>
      <c r="AKD36" s="62"/>
      <c r="AKE36" s="62"/>
      <c r="AKF36" s="62"/>
      <c r="AKG36" s="62"/>
      <c r="AKH36" s="62"/>
      <c r="AKI36" s="62"/>
      <c r="AKJ36" s="62"/>
      <c r="AKK36" s="62"/>
      <c r="AKL36" s="62"/>
      <c r="AKM36" s="62"/>
      <c r="AKN36" s="62"/>
      <c r="AKO36" s="62"/>
      <c r="AKP36" s="62"/>
      <c r="AKQ36" s="62"/>
    </row>
    <row r="37" spans="1:979" s="61" customFormat="1" x14ac:dyDescent="0.3">
      <c r="A37" s="59"/>
      <c r="B37" s="60"/>
      <c r="C37" s="254"/>
      <c r="D37" s="254"/>
      <c r="E37" s="254"/>
      <c r="F37" s="254"/>
      <c r="G37" s="254"/>
      <c r="H37" s="254"/>
      <c r="I37" s="254"/>
      <c r="J37" s="254"/>
      <c r="K37" s="254"/>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c r="IV37" s="62"/>
      <c r="IW37" s="62"/>
      <c r="IX37" s="62"/>
      <c r="IY37" s="62"/>
      <c r="IZ37" s="62"/>
      <c r="JA37" s="62"/>
      <c r="JB37" s="62"/>
      <c r="JC37" s="62"/>
      <c r="JD37" s="62"/>
      <c r="JE37" s="62"/>
      <c r="JF37" s="62"/>
      <c r="JG37" s="62"/>
      <c r="JH37" s="62"/>
      <c r="JI37" s="62"/>
      <c r="JJ37" s="62"/>
      <c r="JK37" s="62"/>
      <c r="JL37" s="62"/>
      <c r="JM37" s="62"/>
      <c r="JN37" s="62"/>
      <c r="JO37" s="62"/>
      <c r="JP37" s="62"/>
      <c r="JQ37" s="62"/>
      <c r="JR37" s="62"/>
      <c r="JS37" s="62"/>
      <c r="JT37" s="62"/>
      <c r="JU37" s="62"/>
      <c r="JV37" s="62"/>
      <c r="JW37" s="62"/>
      <c r="JX37" s="62"/>
      <c r="JY37" s="62"/>
      <c r="JZ37" s="62"/>
      <c r="KA37" s="62"/>
      <c r="KB37" s="62"/>
      <c r="KC37" s="62"/>
      <c r="KD37" s="62"/>
      <c r="KE37" s="62"/>
      <c r="KF37" s="62"/>
      <c r="KG37" s="62"/>
      <c r="KH37" s="62"/>
      <c r="KI37" s="62"/>
      <c r="KJ37" s="62"/>
      <c r="KK37" s="62"/>
      <c r="KL37" s="62"/>
      <c r="KM37" s="62"/>
      <c r="KN37" s="62"/>
      <c r="KO37" s="62"/>
      <c r="KP37" s="62"/>
      <c r="KQ37" s="62"/>
      <c r="KR37" s="62"/>
      <c r="KS37" s="62"/>
      <c r="KT37" s="62"/>
      <c r="KU37" s="62"/>
      <c r="KV37" s="62"/>
      <c r="KW37" s="62"/>
      <c r="KX37" s="62"/>
      <c r="KY37" s="62"/>
      <c r="KZ37" s="62"/>
      <c r="LA37" s="62"/>
      <c r="LB37" s="62"/>
      <c r="LC37" s="62"/>
      <c r="LD37" s="62"/>
      <c r="LE37" s="62"/>
      <c r="LF37" s="62"/>
      <c r="LG37" s="62"/>
      <c r="LH37" s="62"/>
      <c r="LI37" s="62"/>
      <c r="LJ37" s="62"/>
      <c r="LK37" s="62"/>
      <c r="LL37" s="62"/>
      <c r="LM37" s="62"/>
      <c r="LN37" s="62"/>
      <c r="LO37" s="62"/>
      <c r="LP37" s="62"/>
      <c r="LQ37" s="62"/>
      <c r="LR37" s="62"/>
      <c r="LS37" s="62"/>
      <c r="LT37" s="62"/>
      <c r="LU37" s="62"/>
      <c r="LV37" s="62"/>
      <c r="LW37" s="62"/>
      <c r="LX37" s="62"/>
      <c r="LY37" s="62"/>
      <c r="LZ37" s="62"/>
      <c r="MA37" s="62"/>
      <c r="MB37" s="62"/>
      <c r="MC37" s="62"/>
      <c r="MD37" s="62"/>
      <c r="ME37" s="62"/>
      <c r="MF37" s="62"/>
      <c r="MG37" s="62"/>
      <c r="MH37" s="62"/>
      <c r="MI37" s="62"/>
      <c r="MJ37" s="62"/>
      <c r="MK37" s="62"/>
      <c r="ML37" s="62"/>
      <c r="MM37" s="62"/>
      <c r="MN37" s="62"/>
      <c r="MO37" s="62"/>
      <c r="MP37" s="62"/>
      <c r="MQ37" s="62"/>
      <c r="MR37" s="62"/>
      <c r="MS37" s="62"/>
      <c r="MT37" s="62"/>
      <c r="MU37" s="62"/>
      <c r="MV37" s="62"/>
      <c r="MW37" s="62"/>
      <c r="MX37" s="62"/>
      <c r="MY37" s="62"/>
      <c r="MZ37" s="62"/>
      <c r="NA37" s="62"/>
      <c r="NB37" s="62"/>
      <c r="NC37" s="62"/>
      <c r="ND37" s="62"/>
      <c r="NE37" s="62"/>
      <c r="NF37" s="62"/>
      <c r="NG37" s="62"/>
      <c r="NH37" s="62"/>
      <c r="NI37" s="62"/>
      <c r="NJ37" s="62"/>
      <c r="NK37" s="62"/>
      <c r="NL37" s="62"/>
      <c r="NM37" s="62"/>
      <c r="NN37" s="62"/>
      <c r="NO37" s="62"/>
      <c r="NP37" s="62"/>
      <c r="NQ37" s="62"/>
      <c r="NR37" s="62"/>
      <c r="NS37" s="62"/>
      <c r="NT37" s="62"/>
      <c r="NU37" s="62"/>
      <c r="NV37" s="62"/>
      <c r="NW37" s="62"/>
      <c r="NX37" s="62"/>
      <c r="NY37" s="62"/>
      <c r="NZ37" s="62"/>
      <c r="OA37" s="62"/>
      <c r="OB37" s="62"/>
      <c r="OC37" s="62"/>
      <c r="OD37" s="62"/>
      <c r="OE37" s="62"/>
      <c r="OF37" s="62"/>
      <c r="OG37" s="62"/>
      <c r="OH37" s="62"/>
      <c r="OI37" s="62"/>
      <c r="OJ37" s="62"/>
      <c r="OK37" s="62"/>
      <c r="OL37" s="62"/>
      <c r="OM37" s="62"/>
      <c r="ON37" s="62"/>
      <c r="OO37" s="62"/>
      <c r="OP37" s="62"/>
      <c r="OQ37" s="62"/>
      <c r="OR37" s="62"/>
      <c r="OS37" s="62"/>
      <c r="OT37" s="62"/>
      <c r="OU37" s="62"/>
      <c r="OV37" s="62"/>
      <c r="OW37" s="62"/>
      <c r="OX37" s="62"/>
      <c r="OY37" s="62"/>
      <c r="OZ37" s="62"/>
      <c r="PA37" s="62"/>
      <c r="PB37" s="62"/>
      <c r="PC37" s="62"/>
      <c r="PD37" s="62"/>
      <c r="PE37" s="62"/>
      <c r="PF37" s="62"/>
      <c r="PG37" s="62"/>
      <c r="PH37" s="62"/>
      <c r="PI37" s="62"/>
      <c r="PJ37" s="62"/>
      <c r="PK37" s="62"/>
      <c r="PL37" s="62"/>
      <c r="PM37" s="62"/>
      <c r="PN37" s="62"/>
      <c r="PO37" s="62"/>
      <c r="PP37" s="62"/>
      <c r="PQ37" s="62"/>
      <c r="PR37" s="62"/>
      <c r="PS37" s="62"/>
      <c r="PT37" s="62"/>
      <c r="PU37" s="62"/>
      <c r="PV37" s="62"/>
      <c r="PW37" s="62"/>
      <c r="PX37" s="62"/>
      <c r="PY37" s="62"/>
      <c r="PZ37" s="62"/>
      <c r="QA37" s="62"/>
      <c r="QB37" s="62"/>
      <c r="QC37" s="62"/>
      <c r="QD37" s="62"/>
      <c r="QE37" s="62"/>
      <c r="QF37" s="62"/>
      <c r="QG37" s="62"/>
      <c r="QH37" s="62"/>
      <c r="QI37" s="62"/>
      <c r="QJ37" s="62"/>
      <c r="QK37" s="62"/>
      <c r="QL37" s="62"/>
      <c r="QM37" s="62"/>
      <c r="QN37" s="62"/>
      <c r="QO37" s="62"/>
      <c r="QP37" s="62"/>
      <c r="QQ37" s="62"/>
      <c r="QR37" s="62"/>
      <c r="QS37" s="62"/>
      <c r="QT37" s="62"/>
      <c r="QU37" s="62"/>
      <c r="QV37" s="62"/>
      <c r="QW37" s="62"/>
      <c r="QX37" s="62"/>
      <c r="QY37" s="62"/>
      <c r="QZ37" s="62"/>
      <c r="RA37" s="62"/>
      <c r="RB37" s="62"/>
      <c r="RC37" s="62"/>
      <c r="RD37" s="62"/>
      <c r="RE37" s="62"/>
      <c r="RF37" s="62"/>
      <c r="RG37" s="62"/>
      <c r="RH37" s="62"/>
      <c r="RI37" s="62"/>
      <c r="RJ37" s="62"/>
      <c r="RK37" s="62"/>
      <c r="RL37" s="62"/>
      <c r="RM37" s="62"/>
      <c r="RN37" s="62"/>
      <c r="RO37" s="62"/>
      <c r="RP37" s="62"/>
      <c r="RQ37" s="62"/>
      <c r="RR37" s="62"/>
      <c r="RS37" s="62"/>
      <c r="RT37" s="62"/>
      <c r="RU37" s="62"/>
      <c r="RV37" s="62"/>
      <c r="RW37" s="62"/>
      <c r="RX37" s="62"/>
      <c r="RY37" s="62"/>
      <c r="RZ37" s="62"/>
      <c r="SA37" s="62"/>
      <c r="SB37" s="62"/>
      <c r="SC37" s="62"/>
      <c r="SD37" s="62"/>
      <c r="SE37" s="62"/>
      <c r="SF37" s="62"/>
      <c r="SG37" s="62"/>
      <c r="SH37" s="62"/>
      <c r="SI37" s="62"/>
      <c r="SJ37" s="62"/>
      <c r="SK37" s="62"/>
      <c r="SL37" s="62"/>
      <c r="SM37" s="62"/>
      <c r="SN37" s="62"/>
      <c r="SO37" s="62"/>
      <c r="SP37" s="62"/>
      <c r="SQ37" s="62"/>
      <c r="SR37" s="62"/>
      <c r="SS37" s="62"/>
      <c r="ST37" s="62"/>
      <c r="SU37" s="62"/>
      <c r="SV37" s="62"/>
      <c r="SW37" s="62"/>
      <c r="SX37" s="62"/>
      <c r="SY37" s="62"/>
      <c r="SZ37" s="62"/>
      <c r="TA37" s="62"/>
      <c r="TB37" s="62"/>
      <c r="TC37" s="62"/>
      <c r="TD37" s="62"/>
      <c r="TE37" s="62"/>
      <c r="TF37" s="62"/>
      <c r="TG37" s="62"/>
      <c r="TH37" s="62"/>
      <c r="TI37" s="62"/>
      <c r="TJ37" s="62"/>
      <c r="TK37" s="62"/>
      <c r="TL37" s="62"/>
      <c r="TM37" s="62"/>
      <c r="TN37" s="62"/>
      <c r="TO37" s="62"/>
      <c r="TP37" s="62"/>
      <c r="TQ37" s="62"/>
      <c r="TR37" s="62"/>
      <c r="TS37" s="62"/>
      <c r="TT37" s="62"/>
      <c r="TU37" s="62"/>
      <c r="TV37" s="62"/>
      <c r="TW37" s="62"/>
      <c r="TX37" s="62"/>
      <c r="TY37" s="62"/>
      <c r="TZ37" s="62"/>
      <c r="UA37" s="62"/>
      <c r="UB37" s="62"/>
      <c r="UC37" s="62"/>
      <c r="UD37" s="62"/>
      <c r="UE37" s="62"/>
      <c r="UF37" s="62"/>
      <c r="UG37" s="62"/>
      <c r="UH37" s="62"/>
      <c r="UI37" s="62"/>
      <c r="UJ37" s="62"/>
      <c r="UK37" s="62"/>
      <c r="UL37" s="62"/>
      <c r="UM37" s="62"/>
      <c r="UN37" s="62"/>
      <c r="UO37" s="62"/>
      <c r="UP37" s="62"/>
      <c r="UQ37" s="62"/>
      <c r="UR37" s="62"/>
      <c r="US37" s="62"/>
      <c r="UT37" s="62"/>
      <c r="UU37" s="62"/>
      <c r="UV37" s="62"/>
      <c r="UW37" s="62"/>
      <c r="UX37" s="62"/>
      <c r="UY37" s="62"/>
      <c r="UZ37" s="62"/>
      <c r="VA37" s="62"/>
      <c r="VB37" s="62"/>
      <c r="VC37" s="62"/>
      <c r="VD37" s="62"/>
      <c r="VE37" s="62"/>
      <c r="VF37" s="62"/>
      <c r="VG37" s="62"/>
      <c r="VH37" s="62"/>
      <c r="VI37" s="62"/>
      <c r="VJ37" s="62"/>
      <c r="VK37" s="62"/>
      <c r="VL37" s="62"/>
      <c r="VM37" s="62"/>
      <c r="VN37" s="62"/>
      <c r="VO37" s="62"/>
      <c r="VP37" s="62"/>
      <c r="VQ37" s="62"/>
      <c r="VR37" s="62"/>
      <c r="VS37" s="62"/>
      <c r="VT37" s="62"/>
      <c r="VU37" s="62"/>
      <c r="VV37" s="62"/>
      <c r="VW37" s="62"/>
      <c r="VX37" s="62"/>
      <c r="VY37" s="62"/>
      <c r="VZ37" s="62"/>
      <c r="WA37" s="62"/>
      <c r="WB37" s="62"/>
      <c r="WC37" s="62"/>
      <c r="WD37" s="62"/>
      <c r="WE37" s="62"/>
      <c r="WF37" s="62"/>
      <c r="WG37" s="62"/>
      <c r="WH37" s="62"/>
      <c r="WI37" s="62"/>
      <c r="WJ37" s="62"/>
      <c r="WK37" s="62"/>
      <c r="WL37" s="62"/>
      <c r="WM37" s="62"/>
      <c r="WN37" s="62"/>
      <c r="WO37" s="62"/>
      <c r="WP37" s="62"/>
      <c r="WQ37" s="62"/>
      <c r="WR37" s="62"/>
      <c r="WS37" s="62"/>
      <c r="WT37" s="62"/>
      <c r="WU37" s="62"/>
      <c r="WV37" s="62"/>
      <c r="WW37" s="62"/>
      <c r="WX37" s="62"/>
      <c r="WY37" s="62"/>
      <c r="WZ37" s="62"/>
      <c r="XA37" s="62"/>
      <c r="XB37" s="62"/>
      <c r="XC37" s="62"/>
      <c r="XD37" s="62"/>
      <c r="XE37" s="62"/>
      <c r="XF37" s="62"/>
      <c r="XG37" s="62"/>
      <c r="XH37" s="62"/>
      <c r="XI37" s="62"/>
      <c r="XJ37" s="62"/>
      <c r="XK37" s="62"/>
      <c r="XL37" s="62"/>
      <c r="XM37" s="62"/>
      <c r="XN37" s="62"/>
      <c r="XO37" s="62"/>
      <c r="XP37" s="62"/>
      <c r="XQ37" s="62"/>
      <c r="XR37" s="62"/>
      <c r="XS37" s="62"/>
      <c r="XT37" s="62"/>
      <c r="XU37" s="62"/>
      <c r="XV37" s="62"/>
      <c r="XW37" s="62"/>
      <c r="XX37" s="62"/>
      <c r="XY37" s="62"/>
      <c r="XZ37" s="62"/>
      <c r="YA37" s="62"/>
      <c r="YB37" s="62"/>
      <c r="YC37" s="62"/>
      <c r="YD37" s="62"/>
      <c r="YE37" s="62"/>
      <c r="YF37" s="62"/>
      <c r="YG37" s="62"/>
      <c r="YH37" s="62"/>
      <c r="YI37" s="62"/>
      <c r="YJ37" s="62"/>
      <c r="YK37" s="62"/>
      <c r="YL37" s="62"/>
      <c r="YM37" s="62"/>
      <c r="YN37" s="62"/>
      <c r="YO37" s="62"/>
      <c r="YP37" s="62"/>
      <c r="YQ37" s="62"/>
      <c r="YR37" s="62"/>
      <c r="YS37" s="62"/>
      <c r="YT37" s="62"/>
      <c r="YU37" s="62"/>
      <c r="YV37" s="62"/>
      <c r="YW37" s="62"/>
      <c r="YX37" s="62"/>
      <c r="YY37" s="62"/>
      <c r="YZ37" s="62"/>
      <c r="ZA37" s="62"/>
      <c r="ZB37" s="62"/>
      <c r="ZC37" s="62"/>
      <c r="ZD37" s="62"/>
      <c r="ZE37" s="62"/>
      <c r="ZF37" s="62"/>
      <c r="ZG37" s="62"/>
      <c r="ZH37" s="62"/>
      <c r="ZI37" s="62"/>
      <c r="ZJ37" s="62"/>
      <c r="ZK37" s="62"/>
      <c r="ZL37" s="62"/>
      <c r="ZM37" s="62"/>
      <c r="ZN37" s="62"/>
      <c r="ZO37" s="62"/>
      <c r="ZP37" s="62"/>
      <c r="ZQ37" s="62"/>
      <c r="ZR37" s="62"/>
      <c r="ZS37" s="62"/>
      <c r="ZT37" s="62"/>
      <c r="ZU37" s="62"/>
      <c r="ZV37" s="62"/>
      <c r="ZW37" s="62"/>
      <c r="ZX37" s="62"/>
      <c r="ZY37" s="62"/>
      <c r="ZZ37" s="62"/>
      <c r="AAA37" s="62"/>
      <c r="AAB37" s="62"/>
      <c r="AAC37" s="62"/>
      <c r="AAD37" s="62"/>
      <c r="AAE37" s="62"/>
      <c r="AAF37" s="62"/>
      <c r="AAG37" s="62"/>
      <c r="AAH37" s="62"/>
      <c r="AAI37" s="62"/>
      <c r="AAJ37" s="62"/>
      <c r="AAK37" s="62"/>
      <c r="AAL37" s="62"/>
      <c r="AAM37" s="62"/>
      <c r="AAN37" s="62"/>
      <c r="AAO37" s="62"/>
      <c r="AAP37" s="62"/>
      <c r="AAQ37" s="62"/>
      <c r="AAR37" s="62"/>
      <c r="AAS37" s="62"/>
      <c r="AAT37" s="62"/>
      <c r="AAU37" s="62"/>
      <c r="AAV37" s="62"/>
      <c r="AAW37" s="62"/>
      <c r="AAX37" s="62"/>
      <c r="AAY37" s="62"/>
      <c r="AAZ37" s="62"/>
      <c r="ABA37" s="62"/>
      <c r="ABB37" s="62"/>
      <c r="ABC37" s="62"/>
      <c r="ABD37" s="62"/>
      <c r="ABE37" s="62"/>
      <c r="ABF37" s="62"/>
      <c r="ABG37" s="62"/>
      <c r="ABH37" s="62"/>
      <c r="ABI37" s="62"/>
      <c r="ABJ37" s="62"/>
      <c r="ABK37" s="62"/>
      <c r="ABL37" s="62"/>
      <c r="ABM37" s="62"/>
      <c r="ABN37" s="62"/>
      <c r="ABO37" s="62"/>
      <c r="ABP37" s="62"/>
      <c r="ABQ37" s="62"/>
      <c r="ABR37" s="62"/>
      <c r="ABS37" s="62"/>
      <c r="ABT37" s="62"/>
      <c r="ABU37" s="62"/>
      <c r="ABV37" s="62"/>
      <c r="ABW37" s="62"/>
      <c r="ABX37" s="62"/>
      <c r="ABY37" s="62"/>
      <c r="ABZ37" s="62"/>
      <c r="ACA37" s="62"/>
      <c r="ACB37" s="62"/>
      <c r="ACC37" s="62"/>
      <c r="ACD37" s="62"/>
      <c r="ACE37" s="62"/>
      <c r="ACF37" s="62"/>
      <c r="ACG37" s="62"/>
      <c r="ACH37" s="62"/>
      <c r="ACI37" s="62"/>
      <c r="ACJ37" s="62"/>
      <c r="ACK37" s="62"/>
      <c r="ACL37" s="62"/>
      <c r="ACM37" s="62"/>
      <c r="ACN37" s="62"/>
      <c r="ACO37" s="62"/>
      <c r="ACP37" s="62"/>
      <c r="ACQ37" s="62"/>
      <c r="ACR37" s="62"/>
      <c r="ACS37" s="62"/>
      <c r="ACT37" s="62"/>
      <c r="ACU37" s="62"/>
      <c r="ACV37" s="62"/>
      <c r="ACW37" s="62"/>
      <c r="ACX37" s="62"/>
      <c r="ACY37" s="62"/>
      <c r="ACZ37" s="62"/>
      <c r="ADA37" s="62"/>
      <c r="ADB37" s="62"/>
      <c r="ADC37" s="62"/>
      <c r="ADD37" s="62"/>
      <c r="ADE37" s="62"/>
      <c r="ADF37" s="62"/>
      <c r="ADG37" s="62"/>
      <c r="ADH37" s="62"/>
      <c r="ADI37" s="62"/>
      <c r="ADJ37" s="62"/>
      <c r="ADK37" s="62"/>
      <c r="ADL37" s="62"/>
      <c r="ADM37" s="62"/>
      <c r="ADN37" s="62"/>
      <c r="ADO37" s="62"/>
      <c r="ADP37" s="62"/>
      <c r="ADQ37" s="62"/>
      <c r="ADR37" s="62"/>
      <c r="ADS37" s="62"/>
      <c r="ADT37" s="62"/>
      <c r="ADU37" s="62"/>
      <c r="ADV37" s="62"/>
      <c r="ADW37" s="62"/>
      <c r="ADX37" s="62"/>
      <c r="ADY37" s="62"/>
      <c r="ADZ37" s="62"/>
      <c r="AEA37" s="62"/>
      <c r="AEB37" s="62"/>
      <c r="AEC37" s="62"/>
      <c r="AED37" s="62"/>
      <c r="AEE37" s="62"/>
      <c r="AEF37" s="62"/>
      <c r="AEG37" s="62"/>
      <c r="AEH37" s="62"/>
      <c r="AEI37" s="62"/>
      <c r="AEJ37" s="62"/>
      <c r="AEK37" s="62"/>
      <c r="AEL37" s="62"/>
      <c r="AEM37" s="62"/>
      <c r="AEN37" s="62"/>
      <c r="AEO37" s="62"/>
      <c r="AEP37" s="62"/>
      <c r="AEQ37" s="62"/>
      <c r="AER37" s="62"/>
      <c r="AES37" s="62"/>
      <c r="AET37" s="62"/>
      <c r="AEU37" s="62"/>
      <c r="AEV37" s="62"/>
      <c r="AEW37" s="62"/>
      <c r="AEX37" s="62"/>
      <c r="AEY37" s="62"/>
      <c r="AEZ37" s="62"/>
      <c r="AFA37" s="62"/>
      <c r="AFB37" s="62"/>
      <c r="AFC37" s="62"/>
      <c r="AFD37" s="62"/>
      <c r="AFE37" s="62"/>
      <c r="AFF37" s="62"/>
      <c r="AFG37" s="62"/>
      <c r="AFH37" s="62"/>
      <c r="AFI37" s="62"/>
      <c r="AFJ37" s="62"/>
      <c r="AFK37" s="62"/>
      <c r="AFL37" s="62"/>
      <c r="AFM37" s="62"/>
      <c r="AFN37" s="62"/>
      <c r="AFO37" s="62"/>
      <c r="AFP37" s="62"/>
      <c r="AFQ37" s="62"/>
      <c r="AFR37" s="62"/>
      <c r="AFS37" s="62"/>
      <c r="AFT37" s="62"/>
      <c r="AFU37" s="62"/>
      <c r="AFV37" s="62"/>
      <c r="AFW37" s="62"/>
      <c r="AFX37" s="62"/>
      <c r="AFY37" s="62"/>
      <c r="AFZ37" s="62"/>
      <c r="AGA37" s="62"/>
      <c r="AGB37" s="62"/>
      <c r="AGC37" s="62"/>
      <c r="AGD37" s="62"/>
      <c r="AGE37" s="62"/>
      <c r="AGF37" s="62"/>
      <c r="AGG37" s="62"/>
      <c r="AGH37" s="62"/>
      <c r="AGI37" s="62"/>
      <c r="AGJ37" s="62"/>
      <c r="AGK37" s="62"/>
      <c r="AGL37" s="62"/>
      <c r="AGM37" s="62"/>
      <c r="AGN37" s="62"/>
      <c r="AGO37" s="62"/>
      <c r="AGP37" s="62"/>
      <c r="AGQ37" s="62"/>
      <c r="AGR37" s="62"/>
      <c r="AGS37" s="62"/>
      <c r="AGT37" s="62"/>
      <c r="AGU37" s="62"/>
      <c r="AGV37" s="62"/>
      <c r="AGW37" s="62"/>
      <c r="AGX37" s="62"/>
      <c r="AGY37" s="62"/>
      <c r="AGZ37" s="62"/>
      <c r="AHA37" s="62"/>
      <c r="AHB37" s="62"/>
      <c r="AHC37" s="62"/>
      <c r="AHD37" s="62"/>
      <c r="AHE37" s="62"/>
      <c r="AHF37" s="62"/>
      <c r="AHG37" s="62"/>
      <c r="AHH37" s="62"/>
      <c r="AHI37" s="62"/>
      <c r="AHJ37" s="62"/>
      <c r="AHK37" s="62"/>
      <c r="AHL37" s="62"/>
      <c r="AHM37" s="62"/>
      <c r="AHN37" s="62"/>
      <c r="AHO37" s="62"/>
      <c r="AHP37" s="62"/>
      <c r="AHQ37" s="62"/>
      <c r="AHR37" s="62"/>
      <c r="AHS37" s="62"/>
      <c r="AHT37" s="62"/>
      <c r="AHU37" s="62"/>
      <c r="AHV37" s="62"/>
      <c r="AHW37" s="62"/>
      <c r="AHX37" s="62"/>
      <c r="AHY37" s="62"/>
      <c r="AHZ37" s="62"/>
      <c r="AIA37" s="62"/>
      <c r="AIB37" s="62"/>
      <c r="AIC37" s="62"/>
      <c r="AID37" s="62"/>
      <c r="AIE37" s="62"/>
      <c r="AIF37" s="62"/>
      <c r="AIG37" s="62"/>
      <c r="AIH37" s="62"/>
      <c r="AII37" s="62"/>
      <c r="AIJ37" s="62"/>
      <c r="AIK37" s="62"/>
      <c r="AIL37" s="62"/>
      <c r="AIM37" s="62"/>
      <c r="AIN37" s="62"/>
      <c r="AIO37" s="62"/>
      <c r="AIP37" s="62"/>
      <c r="AIQ37" s="62"/>
      <c r="AIR37" s="62"/>
      <c r="AIS37" s="62"/>
      <c r="AIT37" s="62"/>
      <c r="AIU37" s="62"/>
      <c r="AIV37" s="62"/>
      <c r="AIW37" s="62"/>
      <c r="AIX37" s="62"/>
      <c r="AIY37" s="62"/>
      <c r="AIZ37" s="62"/>
      <c r="AJA37" s="62"/>
      <c r="AJB37" s="62"/>
      <c r="AJC37" s="62"/>
      <c r="AJD37" s="62"/>
      <c r="AJE37" s="62"/>
      <c r="AJF37" s="62"/>
      <c r="AJG37" s="62"/>
      <c r="AJH37" s="62"/>
      <c r="AJI37" s="62"/>
      <c r="AJJ37" s="62"/>
      <c r="AJK37" s="62"/>
      <c r="AJL37" s="62"/>
      <c r="AJM37" s="62"/>
      <c r="AJN37" s="62"/>
      <c r="AJO37" s="62"/>
      <c r="AJP37" s="62"/>
      <c r="AJQ37" s="62"/>
      <c r="AJR37" s="62"/>
      <c r="AJS37" s="62"/>
      <c r="AJT37" s="62"/>
      <c r="AJU37" s="62"/>
      <c r="AJV37" s="62"/>
      <c r="AJW37" s="62"/>
      <c r="AJX37" s="62"/>
      <c r="AJY37" s="62"/>
      <c r="AJZ37" s="62"/>
      <c r="AKA37" s="62"/>
      <c r="AKB37" s="62"/>
      <c r="AKC37" s="62"/>
      <c r="AKD37" s="62"/>
      <c r="AKE37" s="62"/>
      <c r="AKF37" s="62"/>
      <c r="AKG37" s="62"/>
      <c r="AKH37" s="62"/>
      <c r="AKI37" s="62"/>
      <c r="AKJ37" s="62"/>
      <c r="AKK37" s="62"/>
      <c r="AKL37" s="62"/>
      <c r="AKM37" s="62"/>
      <c r="AKN37" s="62"/>
      <c r="AKO37" s="62"/>
      <c r="AKP37" s="62"/>
      <c r="AKQ37" s="62"/>
    </row>
    <row r="38" spans="1:979" s="61" customFormat="1" x14ac:dyDescent="0.3">
      <c r="A38" s="59"/>
      <c r="B38" s="60"/>
      <c r="C38" s="74"/>
      <c r="D38" s="74"/>
      <c r="E38" s="74"/>
      <c r="F38" s="74"/>
      <c r="G38" s="74"/>
      <c r="H38" s="74"/>
      <c r="I38" s="74"/>
      <c r="J38" s="74"/>
      <c r="K38" s="74"/>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c r="IV38" s="62"/>
      <c r="IW38" s="62"/>
      <c r="IX38" s="62"/>
      <c r="IY38" s="62"/>
      <c r="IZ38" s="62"/>
      <c r="JA38" s="62"/>
      <c r="JB38" s="62"/>
      <c r="JC38" s="62"/>
      <c r="JD38" s="62"/>
      <c r="JE38" s="62"/>
      <c r="JF38" s="62"/>
      <c r="JG38" s="62"/>
      <c r="JH38" s="62"/>
      <c r="JI38" s="62"/>
      <c r="JJ38" s="62"/>
      <c r="JK38" s="62"/>
      <c r="JL38" s="62"/>
      <c r="JM38" s="62"/>
      <c r="JN38" s="62"/>
      <c r="JO38" s="62"/>
      <c r="JP38" s="62"/>
      <c r="JQ38" s="62"/>
      <c r="JR38" s="62"/>
      <c r="JS38" s="62"/>
      <c r="JT38" s="62"/>
      <c r="JU38" s="62"/>
      <c r="JV38" s="62"/>
      <c r="JW38" s="62"/>
      <c r="JX38" s="62"/>
      <c r="JY38" s="62"/>
      <c r="JZ38" s="62"/>
      <c r="KA38" s="62"/>
      <c r="KB38" s="62"/>
      <c r="KC38" s="62"/>
      <c r="KD38" s="62"/>
      <c r="KE38" s="62"/>
      <c r="KF38" s="62"/>
      <c r="KG38" s="62"/>
      <c r="KH38" s="62"/>
      <c r="KI38" s="62"/>
      <c r="KJ38" s="62"/>
      <c r="KK38" s="62"/>
      <c r="KL38" s="62"/>
      <c r="KM38" s="62"/>
      <c r="KN38" s="62"/>
      <c r="KO38" s="62"/>
      <c r="KP38" s="62"/>
      <c r="KQ38" s="62"/>
      <c r="KR38" s="62"/>
      <c r="KS38" s="62"/>
      <c r="KT38" s="62"/>
      <c r="KU38" s="62"/>
      <c r="KV38" s="62"/>
      <c r="KW38" s="62"/>
      <c r="KX38" s="62"/>
      <c r="KY38" s="62"/>
      <c r="KZ38" s="62"/>
      <c r="LA38" s="62"/>
      <c r="LB38" s="62"/>
      <c r="LC38" s="62"/>
      <c r="LD38" s="62"/>
      <c r="LE38" s="62"/>
      <c r="LF38" s="62"/>
      <c r="LG38" s="62"/>
      <c r="LH38" s="62"/>
      <c r="LI38" s="62"/>
      <c r="LJ38" s="62"/>
      <c r="LK38" s="62"/>
      <c r="LL38" s="62"/>
      <c r="LM38" s="62"/>
      <c r="LN38" s="62"/>
      <c r="LO38" s="62"/>
      <c r="LP38" s="62"/>
      <c r="LQ38" s="62"/>
      <c r="LR38" s="62"/>
      <c r="LS38" s="62"/>
      <c r="LT38" s="62"/>
      <c r="LU38" s="62"/>
      <c r="LV38" s="62"/>
      <c r="LW38" s="62"/>
      <c r="LX38" s="62"/>
      <c r="LY38" s="62"/>
      <c r="LZ38" s="62"/>
      <c r="MA38" s="62"/>
      <c r="MB38" s="62"/>
      <c r="MC38" s="62"/>
      <c r="MD38" s="62"/>
      <c r="ME38" s="62"/>
      <c r="MF38" s="62"/>
      <c r="MG38" s="62"/>
      <c r="MH38" s="62"/>
      <c r="MI38" s="62"/>
      <c r="MJ38" s="62"/>
      <c r="MK38" s="62"/>
      <c r="ML38" s="62"/>
      <c r="MM38" s="62"/>
      <c r="MN38" s="62"/>
      <c r="MO38" s="62"/>
      <c r="MP38" s="62"/>
      <c r="MQ38" s="62"/>
      <c r="MR38" s="62"/>
      <c r="MS38" s="62"/>
      <c r="MT38" s="62"/>
      <c r="MU38" s="62"/>
      <c r="MV38" s="62"/>
      <c r="MW38" s="62"/>
      <c r="MX38" s="62"/>
      <c r="MY38" s="62"/>
      <c r="MZ38" s="62"/>
      <c r="NA38" s="62"/>
      <c r="NB38" s="62"/>
      <c r="NC38" s="62"/>
      <c r="ND38" s="62"/>
      <c r="NE38" s="62"/>
      <c r="NF38" s="62"/>
      <c r="NG38" s="62"/>
      <c r="NH38" s="62"/>
      <c r="NI38" s="62"/>
      <c r="NJ38" s="62"/>
      <c r="NK38" s="62"/>
      <c r="NL38" s="62"/>
      <c r="NM38" s="62"/>
      <c r="NN38" s="62"/>
      <c r="NO38" s="62"/>
      <c r="NP38" s="62"/>
      <c r="NQ38" s="62"/>
      <c r="NR38" s="62"/>
      <c r="NS38" s="62"/>
      <c r="NT38" s="62"/>
      <c r="NU38" s="62"/>
      <c r="NV38" s="62"/>
      <c r="NW38" s="62"/>
      <c r="NX38" s="62"/>
      <c r="NY38" s="62"/>
      <c r="NZ38" s="62"/>
      <c r="OA38" s="62"/>
      <c r="OB38" s="62"/>
      <c r="OC38" s="62"/>
      <c r="OD38" s="62"/>
      <c r="OE38" s="62"/>
      <c r="OF38" s="62"/>
      <c r="OG38" s="62"/>
      <c r="OH38" s="62"/>
      <c r="OI38" s="62"/>
      <c r="OJ38" s="62"/>
      <c r="OK38" s="62"/>
      <c r="OL38" s="62"/>
      <c r="OM38" s="62"/>
      <c r="ON38" s="62"/>
      <c r="OO38" s="62"/>
      <c r="OP38" s="62"/>
      <c r="OQ38" s="62"/>
      <c r="OR38" s="62"/>
      <c r="OS38" s="62"/>
      <c r="OT38" s="62"/>
      <c r="OU38" s="62"/>
      <c r="OV38" s="62"/>
      <c r="OW38" s="62"/>
      <c r="OX38" s="62"/>
      <c r="OY38" s="62"/>
      <c r="OZ38" s="62"/>
      <c r="PA38" s="62"/>
      <c r="PB38" s="62"/>
      <c r="PC38" s="62"/>
      <c r="PD38" s="62"/>
      <c r="PE38" s="62"/>
      <c r="PF38" s="62"/>
      <c r="PG38" s="62"/>
      <c r="PH38" s="62"/>
      <c r="PI38" s="62"/>
      <c r="PJ38" s="62"/>
      <c r="PK38" s="62"/>
      <c r="PL38" s="62"/>
      <c r="PM38" s="62"/>
      <c r="PN38" s="62"/>
      <c r="PO38" s="62"/>
      <c r="PP38" s="62"/>
      <c r="PQ38" s="62"/>
      <c r="PR38" s="62"/>
      <c r="PS38" s="62"/>
      <c r="PT38" s="62"/>
      <c r="PU38" s="62"/>
      <c r="PV38" s="62"/>
      <c r="PW38" s="62"/>
      <c r="PX38" s="62"/>
      <c r="PY38" s="62"/>
      <c r="PZ38" s="62"/>
      <c r="QA38" s="62"/>
      <c r="QB38" s="62"/>
      <c r="QC38" s="62"/>
      <c r="QD38" s="62"/>
      <c r="QE38" s="62"/>
      <c r="QF38" s="62"/>
      <c r="QG38" s="62"/>
      <c r="QH38" s="62"/>
      <c r="QI38" s="62"/>
      <c r="QJ38" s="62"/>
      <c r="QK38" s="62"/>
      <c r="QL38" s="62"/>
      <c r="QM38" s="62"/>
      <c r="QN38" s="62"/>
      <c r="QO38" s="62"/>
      <c r="QP38" s="62"/>
      <c r="QQ38" s="62"/>
      <c r="QR38" s="62"/>
      <c r="QS38" s="62"/>
      <c r="QT38" s="62"/>
      <c r="QU38" s="62"/>
      <c r="QV38" s="62"/>
      <c r="QW38" s="62"/>
      <c r="QX38" s="62"/>
      <c r="QY38" s="62"/>
      <c r="QZ38" s="62"/>
      <c r="RA38" s="62"/>
      <c r="RB38" s="62"/>
      <c r="RC38" s="62"/>
      <c r="RD38" s="62"/>
      <c r="RE38" s="62"/>
      <c r="RF38" s="62"/>
      <c r="RG38" s="62"/>
      <c r="RH38" s="62"/>
      <c r="RI38" s="62"/>
      <c r="RJ38" s="62"/>
      <c r="RK38" s="62"/>
      <c r="RL38" s="62"/>
      <c r="RM38" s="62"/>
      <c r="RN38" s="62"/>
      <c r="RO38" s="62"/>
      <c r="RP38" s="62"/>
      <c r="RQ38" s="62"/>
      <c r="RR38" s="62"/>
      <c r="RS38" s="62"/>
      <c r="RT38" s="62"/>
      <c r="RU38" s="62"/>
      <c r="RV38" s="62"/>
      <c r="RW38" s="62"/>
      <c r="RX38" s="62"/>
      <c r="RY38" s="62"/>
      <c r="RZ38" s="62"/>
      <c r="SA38" s="62"/>
      <c r="SB38" s="62"/>
      <c r="SC38" s="62"/>
      <c r="SD38" s="62"/>
      <c r="SE38" s="62"/>
      <c r="SF38" s="62"/>
      <c r="SG38" s="62"/>
      <c r="SH38" s="62"/>
      <c r="SI38" s="62"/>
      <c r="SJ38" s="62"/>
      <c r="SK38" s="62"/>
      <c r="SL38" s="62"/>
      <c r="SM38" s="62"/>
      <c r="SN38" s="62"/>
      <c r="SO38" s="62"/>
      <c r="SP38" s="62"/>
      <c r="SQ38" s="62"/>
      <c r="SR38" s="62"/>
      <c r="SS38" s="62"/>
      <c r="ST38" s="62"/>
      <c r="SU38" s="62"/>
      <c r="SV38" s="62"/>
      <c r="SW38" s="62"/>
      <c r="SX38" s="62"/>
      <c r="SY38" s="62"/>
      <c r="SZ38" s="62"/>
      <c r="TA38" s="62"/>
      <c r="TB38" s="62"/>
      <c r="TC38" s="62"/>
      <c r="TD38" s="62"/>
      <c r="TE38" s="62"/>
      <c r="TF38" s="62"/>
      <c r="TG38" s="62"/>
      <c r="TH38" s="62"/>
      <c r="TI38" s="62"/>
      <c r="TJ38" s="62"/>
      <c r="TK38" s="62"/>
      <c r="TL38" s="62"/>
      <c r="TM38" s="62"/>
      <c r="TN38" s="62"/>
      <c r="TO38" s="62"/>
      <c r="TP38" s="62"/>
      <c r="TQ38" s="62"/>
      <c r="TR38" s="62"/>
      <c r="TS38" s="62"/>
      <c r="TT38" s="62"/>
      <c r="TU38" s="62"/>
      <c r="TV38" s="62"/>
      <c r="TW38" s="62"/>
      <c r="TX38" s="62"/>
      <c r="TY38" s="62"/>
      <c r="TZ38" s="62"/>
      <c r="UA38" s="62"/>
      <c r="UB38" s="62"/>
      <c r="UC38" s="62"/>
      <c r="UD38" s="62"/>
      <c r="UE38" s="62"/>
      <c r="UF38" s="62"/>
      <c r="UG38" s="62"/>
      <c r="UH38" s="62"/>
      <c r="UI38" s="62"/>
      <c r="UJ38" s="62"/>
      <c r="UK38" s="62"/>
      <c r="UL38" s="62"/>
      <c r="UM38" s="62"/>
      <c r="UN38" s="62"/>
      <c r="UO38" s="62"/>
      <c r="UP38" s="62"/>
      <c r="UQ38" s="62"/>
      <c r="UR38" s="62"/>
      <c r="US38" s="62"/>
      <c r="UT38" s="62"/>
      <c r="UU38" s="62"/>
      <c r="UV38" s="62"/>
      <c r="UW38" s="62"/>
      <c r="UX38" s="62"/>
      <c r="UY38" s="62"/>
      <c r="UZ38" s="62"/>
      <c r="VA38" s="62"/>
      <c r="VB38" s="62"/>
      <c r="VC38" s="62"/>
      <c r="VD38" s="62"/>
      <c r="VE38" s="62"/>
      <c r="VF38" s="62"/>
      <c r="VG38" s="62"/>
      <c r="VH38" s="62"/>
      <c r="VI38" s="62"/>
      <c r="VJ38" s="62"/>
      <c r="VK38" s="62"/>
      <c r="VL38" s="62"/>
      <c r="VM38" s="62"/>
      <c r="VN38" s="62"/>
      <c r="VO38" s="62"/>
      <c r="VP38" s="62"/>
      <c r="VQ38" s="62"/>
      <c r="VR38" s="62"/>
      <c r="VS38" s="62"/>
      <c r="VT38" s="62"/>
      <c r="VU38" s="62"/>
      <c r="VV38" s="62"/>
      <c r="VW38" s="62"/>
      <c r="VX38" s="62"/>
      <c r="VY38" s="62"/>
      <c r="VZ38" s="62"/>
      <c r="WA38" s="62"/>
      <c r="WB38" s="62"/>
      <c r="WC38" s="62"/>
      <c r="WD38" s="62"/>
      <c r="WE38" s="62"/>
      <c r="WF38" s="62"/>
      <c r="WG38" s="62"/>
      <c r="WH38" s="62"/>
      <c r="WI38" s="62"/>
      <c r="WJ38" s="62"/>
      <c r="WK38" s="62"/>
      <c r="WL38" s="62"/>
      <c r="WM38" s="62"/>
      <c r="WN38" s="62"/>
      <c r="WO38" s="62"/>
      <c r="WP38" s="62"/>
      <c r="WQ38" s="62"/>
      <c r="WR38" s="62"/>
      <c r="WS38" s="62"/>
      <c r="WT38" s="62"/>
      <c r="WU38" s="62"/>
      <c r="WV38" s="62"/>
      <c r="WW38" s="62"/>
      <c r="WX38" s="62"/>
      <c r="WY38" s="62"/>
      <c r="WZ38" s="62"/>
      <c r="XA38" s="62"/>
      <c r="XB38" s="62"/>
      <c r="XC38" s="62"/>
      <c r="XD38" s="62"/>
      <c r="XE38" s="62"/>
      <c r="XF38" s="62"/>
      <c r="XG38" s="62"/>
      <c r="XH38" s="62"/>
      <c r="XI38" s="62"/>
      <c r="XJ38" s="62"/>
      <c r="XK38" s="62"/>
      <c r="XL38" s="62"/>
      <c r="XM38" s="62"/>
      <c r="XN38" s="62"/>
      <c r="XO38" s="62"/>
      <c r="XP38" s="62"/>
      <c r="XQ38" s="62"/>
      <c r="XR38" s="62"/>
      <c r="XS38" s="62"/>
      <c r="XT38" s="62"/>
      <c r="XU38" s="62"/>
      <c r="XV38" s="62"/>
      <c r="XW38" s="62"/>
      <c r="XX38" s="62"/>
      <c r="XY38" s="62"/>
      <c r="XZ38" s="62"/>
      <c r="YA38" s="62"/>
      <c r="YB38" s="62"/>
      <c r="YC38" s="62"/>
      <c r="YD38" s="62"/>
      <c r="YE38" s="62"/>
      <c r="YF38" s="62"/>
      <c r="YG38" s="62"/>
      <c r="YH38" s="62"/>
      <c r="YI38" s="62"/>
      <c r="YJ38" s="62"/>
      <c r="YK38" s="62"/>
      <c r="YL38" s="62"/>
      <c r="YM38" s="62"/>
      <c r="YN38" s="62"/>
      <c r="YO38" s="62"/>
      <c r="YP38" s="62"/>
      <c r="YQ38" s="62"/>
      <c r="YR38" s="62"/>
      <c r="YS38" s="62"/>
      <c r="YT38" s="62"/>
      <c r="YU38" s="62"/>
      <c r="YV38" s="62"/>
      <c r="YW38" s="62"/>
      <c r="YX38" s="62"/>
      <c r="YY38" s="62"/>
      <c r="YZ38" s="62"/>
      <c r="ZA38" s="62"/>
      <c r="ZB38" s="62"/>
      <c r="ZC38" s="62"/>
      <c r="ZD38" s="62"/>
      <c r="ZE38" s="62"/>
      <c r="ZF38" s="62"/>
      <c r="ZG38" s="62"/>
      <c r="ZH38" s="62"/>
      <c r="ZI38" s="62"/>
      <c r="ZJ38" s="62"/>
      <c r="ZK38" s="62"/>
      <c r="ZL38" s="62"/>
      <c r="ZM38" s="62"/>
      <c r="ZN38" s="62"/>
      <c r="ZO38" s="62"/>
      <c r="ZP38" s="62"/>
      <c r="ZQ38" s="62"/>
      <c r="ZR38" s="62"/>
      <c r="ZS38" s="62"/>
      <c r="ZT38" s="62"/>
      <c r="ZU38" s="62"/>
      <c r="ZV38" s="62"/>
      <c r="ZW38" s="62"/>
      <c r="ZX38" s="62"/>
      <c r="ZY38" s="62"/>
      <c r="ZZ38" s="62"/>
      <c r="AAA38" s="62"/>
      <c r="AAB38" s="62"/>
      <c r="AAC38" s="62"/>
      <c r="AAD38" s="62"/>
      <c r="AAE38" s="62"/>
      <c r="AAF38" s="62"/>
      <c r="AAG38" s="62"/>
      <c r="AAH38" s="62"/>
      <c r="AAI38" s="62"/>
      <c r="AAJ38" s="62"/>
      <c r="AAK38" s="62"/>
      <c r="AAL38" s="62"/>
      <c r="AAM38" s="62"/>
      <c r="AAN38" s="62"/>
      <c r="AAO38" s="62"/>
      <c r="AAP38" s="62"/>
      <c r="AAQ38" s="62"/>
      <c r="AAR38" s="62"/>
      <c r="AAS38" s="62"/>
      <c r="AAT38" s="62"/>
      <c r="AAU38" s="62"/>
      <c r="AAV38" s="62"/>
      <c r="AAW38" s="62"/>
      <c r="AAX38" s="62"/>
      <c r="AAY38" s="62"/>
      <c r="AAZ38" s="62"/>
      <c r="ABA38" s="62"/>
      <c r="ABB38" s="62"/>
      <c r="ABC38" s="62"/>
      <c r="ABD38" s="62"/>
      <c r="ABE38" s="62"/>
      <c r="ABF38" s="62"/>
      <c r="ABG38" s="62"/>
      <c r="ABH38" s="62"/>
      <c r="ABI38" s="62"/>
      <c r="ABJ38" s="62"/>
      <c r="ABK38" s="62"/>
      <c r="ABL38" s="62"/>
      <c r="ABM38" s="62"/>
      <c r="ABN38" s="62"/>
      <c r="ABO38" s="62"/>
      <c r="ABP38" s="62"/>
      <c r="ABQ38" s="62"/>
      <c r="ABR38" s="62"/>
      <c r="ABS38" s="62"/>
      <c r="ABT38" s="62"/>
      <c r="ABU38" s="62"/>
      <c r="ABV38" s="62"/>
      <c r="ABW38" s="62"/>
      <c r="ABX38" s="62"/>
      <c r="ABY38" s="62"/>
      <c r="ABZ38" s="62"/>
      <c r="ACA38" s="62"/>
      <c r="ACB38" s="62"/>
      <c r="ACC38" s="62"/>
      <c r="ACD38" s="62"/>
      <c r="ACE38" s="62"/>
      <c r="ACF38" s="62"/>
      <c r="ACG38" s="62"/>
      <c r="ACH38" s="62"/>
      <c r="ACI38" s="62"/>
      <c r="ACJ38" s="62"/>
      <c r="ACK38" s="62"/>
      <c r="ACL38" s="62"/>
      <c r="ACM38" s="62"/>
      <c r="ACN38" s="62"/>
      <c r="ACO38" s="62"/>
      <c r="ACP38" s="62"/>
      <c r="ACQ38" s="62"/>
      <c r="ACR38" s="62"/>
      <c r="ACS38" s="62"/>
      <c r="ACT38" s="62"/>
      <c r="ACU38" s="62"/>
      <c r="ACV38" s="62"/>
      <c r="ACW38" s="62"/>
      <c r="ACX38" s="62"/>
      <c r="ACY38" s="62"/>
      <c r="ACZ38" s="62"/>
      <c r="ADA38" s="62"/>
      <c r="ADB38" s="62"/>
      <c r="ADC38" s="62"/>
      <c r="ADD38" s="62"/>
      <c r="ADE38" s="62"/>
      <c r="ADF38" s="62"/>
      <c r="ADG38" s="62"/>
      <c r="ADH38" s="62"/>
      <c r="ADI38" s="62"/>
      <c r="ADJ38" s="62"/>
      <c r="ADK38" s="62"/>
      <c r="ADL38" s="62"/>
      <c r="ADM38" s="62"/>
      <c r="ADN38" s="62"/>
      <c r="ADO38" s="62"/>
      <c r="ADP38" s="62"/>
      <c r="ADQ38" s="62"/>
      <c r="ADR38" s="62"/>
      <c r="ADS38" s="62"/>
      <c r="ADT38" s="62"/>
      <c r="ADU38" s="62"/>
      <c r="ADV38" s="62"/>
      <c r="ADW38" s="62"/>
      <c r="ADX38" s="62"/>
      <c r="ADY38" s="62"/>
      <c r="ADZ38" s="62"/>
      <c r="AEA38" s="62"/>
      <c r="AEB38" s="62"/>
      <c r="AEC38" s="62"/>
      <c r="AED38" s="62"/>
      <c r="AEE38" s="62"/>
      <c r="AEF38" s="62"/>
      <c r="AEG38" s="62"/>
      <c r="AEH38" s="62"/>
      <c r="AEI38" s="62"/>
      <c r="AEJ38" s="62"/>
      <c r="AEK38" s="62"/>
      <c r="AEL38" s="62"/>
      <c r="AEM38" s="62"/>
      <c r="AEN38" s="62"/>
      <c r="AEO38" s="62"/>
      <c r="AEP38" s="62"/>
      <c r="AEQ38" s="62"/>
      <c r="AER38" s="62"/>
      <c r="AES38" s="62"/>
      <c r="AET38" s="62"/>
      <c r="AEU38" s="62"/>
      <c r="AEV38" s="62"/>
      <c r="AEW38" s="62"/>
      <c r="AEX38" s="62"/>
      <c r="AEY38" s="62"/>
      <c r="AEZ38" s="62"/>
      <c r="AFA38" s="62"/>
      <c r="AFB38" s="62"/>
      <c r="AFC38" s="62"/>
      <c r="AFD38" s="62"/>
      <c r="AFE38" s="62"/>
      <c r="AFF38" s="62"/>
      <c r="AFG38" s="62"/>
      <c r="AFH38" s="62"/>
      <c r="AFI38" s="62"/>
      <c r="AFJ38" s="62"/>
      <c r="AFK38" s="62"/>
      <c r="AFL38" s="62"/>
      <c r="AFM38" s="62"/>
      <c r="AFN38" s="62"/>
      <c r="AFO38" s="62"/>
      <c r="AFP38" s="62"/>
      <c r="AFQ38" s="62"/>
      <c r="AFR38" s="62"/>
      <c r="AFS38" s="62"/>
      <c r="AFT38" s="62"/>
      <c r="AFU38" s="62"/>
      <c r="AFV38" s="62"/>
      <c r="AFW38" s="62"/>
      <c r="AFX38" s="62"/>
      <c r="AFY38" s="62"/>
      <c r="AFZ38" s="62"/>
      <c r="AGA38" s="62"/>
      <c r="AGB38" s="62"/>
      <c r="AGC38" s="62"/>
      <c r="AGD38" s="62"/>
      <c r="AGE38" s="62"/>
      <c r="AGF38" s="62"/>
      <c r="AGG38" s="62"/>
      <c r="AGH38" s="62"/>
      <c r="AGI38" s="62"/>
      <c r="AGJ38" s="62"/>
      <c r="AGK38" s="62"/>
      <c r="AGL38" s="62"/>
      <c r="AGM38" s="62"/>
      <c r="AGN38" s="62"/>
      <c r="AGO38" s="62"/>
      <c r="AGP38" s="62"/>
      <c r="AGQ38" s="62"/>
      <c r="AGR38" s="62"/>
      <c r="AGS38" s="62"/>
      <c r="AGT38" s="62"/>
      <c r="AGU38" s="62"/>
      <c r="AGV38" s="62"/>
      <c r="AGW38" s="62"/>
      <c r="AGX38" s="62"/>
      <c r="AGY38" s="62"/>
      <c r="AGZ38" s="62"/>
      <c r="AHA38" s="62"/>
      <c r="AHB38" s="62"/>
      <c r="AHC38" s="62"/>
      <c r="AHD38" s="62"/>
      <c r="AHE38" s="62"/>
      <c r="AHF38" s="62"/>
      <c r="AHG38" s="62"/>
      <c r="AHH38" s="62"/>
      <c r="AHI38" s="62"/>
      <c r="AHJ38" s="62"/>
      <c r="AHK38" s="62"/>
      <c r="AHL38" s="62"/>
      <c r="AHM38" s="62"/>
      <c r="AHN38" s="62"/>
      <c r="AHO38" s="62"/>
      <c r="AHP38" s="62"/>
      <c r="AHQ38" s="62"/>
      <c r="AHR38" s="62"/>
      <c r="AHS38" s="62"/>
      <c r="AHT38" s="62"/>
      <c r="AHU38" s="62"/>
      <c r="AHV38" s="62"/>
      <c r="AHW38" s="62"/>
      <c r="AHX38" s="62"/>
      <c r="AHY38" s="62"/>
      <c r="AHZ38" s="62"/>
      <c r="AIA38" s="62"/>
      <c r="AIB38" s="62"/>
      <c r="AIC38" s="62"/>
      <c r="AID38" s="62"/>
      <c r="AIE38" s="62"/>
      <c r="AIF38" s="62"/>
      <c r="AIG38" s="62"/>
      <c r="AIH38" s="62"/>
      <c r="AII38" s="62"/>
      <c r="AIJ38" s="62"/>
      <c r="AIK38" s="62"/>
      <c r="AIL38" s="62"/>
      <c r="AIM38" s="62"/>
      <c r="AIN38" s="62"/>
      <c r="AIO38" s="62"/>
      <c r="AIP38" s="62"/>
      <c r="AIQ38" s="62"/>
      <c r="AIR38" s="62"/>
      <c r="AIS38" s="62"/>
      <c r="AIT38" s="62"/>
      <c r="AIU38" s="62"/>
      <c r="AIV38" s="62"/>
      <c r="AIW38" s="62"/>
      <c r="AIX38" s="62"/>
      <c r="AIY38" s="62"/>
      <c r="AIZ38" s="62"/>
      <c r="AJA38" s="62"/>
      <c r="AJB38" s="62"/>
      <c r="AJC38" s="62"/>
      <c r="AJD38" s="62"/>
      <c r="AJE38" s="62"/>
      <c r="AJF38" s="62"/>
      <c r="AJG38" s="62"/>
      <c r="AJH38" s="62"/>
      <c r="AJI38" s="62"/>
      <c r="AJJ38" s="62"/>
      <c r="AJK38" s="62"/>
      <c r="AJL38" s="62"/>
      <c r="AJM38" s="62"/>
      <c r="AJN38" s="62"/>
      <c r="AJO38" s="62"/>
      <c r="AJP38" s="62"/>
      <c r="AJQ38" s="62"/>
      <c r="AJR38" s="62"/>
      <c r="AJS38" s="62"/>
      <c r="AJT38" s="62"/>
      <c r="AJU38" s="62"/>
      <c r="AJV38" s="62"/>
      <c r="AJW38" s="62"/>
      <c r="AJX38" s="62"/>
      <c r="AJY38" s="62"/>
      <c r="AJZ38" s="62"/>
      <c r="AKA38" s="62"/>
      <c r="AKB38" s="62"/>
      <c r="AKC38" s="62"/>
      <c r="AKD38" s="62"/>
      <c r="AKE38" s="62"/>
      <c r="AKF38" s="62"/>
      <c r="AKG38" s="62"/>
      <c r="AKH38" s="62"/>
      <c r="AKI38" s="62"/>
      <c r="AKJ38" s="62"/>
      <c r="AKK38" s="62"/>
      <c r="AKL38" s="62"/>
      <c r="AKM38" s="62"/>
      <c r="AKN38" s="62"/>
      <c r="AKO38" s="62"/>
      <c r="AKP38" s="62"/>
      <c r="AKQ38" s="62"/>
    </row>
    <row r="39" spans="1:979" s="61" customFormat="1" x14ac:dyDescent="0.3">
      <c r="A39" s="59"/>
      <c r="B39" s="60"/>
      <c r="C39" s="74"/>
      <c r="D39" s="74"/>
      <c r="E39" s="74"/>
      <c r="F39" s="74"/>
      <c r="G39" s="74"/>
      <c r="H39" s="74"/>
      <c r="I39" s="74"/>
      <c r="J39" s="74"/>
      <c r="K39" s="74"/>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c r="IV39" s="62"/>
      <c r="IW39" s="62"/>
      <c r="IX39" s="62"/>
      <c r="IY39" s="62"/>
      <c r="IZ39" s="62"/>
      <c r="JA39" s="62"/>
      <c r="JB39" s="62"/>
      <c r="JC39" s="62"/>
      <c r="JD39" s="62"/>
      <c r="JE39" s="62"/>
      <c r="JF39" s="62"/>
      <c r="JG39" s="62"/>
      <c r="JH39" s="62"/>
      <c r="JI39" s="62"/>
      <c r="JJ39" s="62"/>
      <c r="JK39" s="62"/>
      <c r="JL39" s="62"/>
      <c r="JM39" s="62"/>
      <c r="JN39" s="62"/>
      <c r="JO39" s="62"/>
      <c r="JP39" s="62"/>
      <c r="JQ39" s="62"/>
      <c r="JR39" s="62"/>
      <c r="JS39" s="62"/>
      <c r="JT39" s="62"/>
      <c r="JU39" s="62"/>
      <c r="JV39" s="62"/>
      <c r="JW39" s="62"/>
      <c r="JX39" s="62"/>
      <c r="JY39" s="62"/>
      <c r="JZ39" s="62"/>
      <c r="KA39" s="62"/>
      <c r="KB39" s="62"/>
      <c r="KC39" s="62"/>
      <c r="KD39" s="62"/>
      <c r="KE39" s="62"/>
      <c r="KF39" s="62"/>
      <c r="KG39" s="62"/>
      <c r="KH39" s="62"/>
      <c r="KI39" s="62"/>
      <c r="KJ39" s="62"/>
      <c r="KK39" s="62"/>
      <c r="KL39" s="62"/>
      <c r="KM39" s="62"/>
      <c r="KN39" s="62"/>
      <c r="KO39" s="62"/>
      <c r="KP39" s="62"/>
      <c r="KQ39" s="62"/>
      <c r="KR39" s="62"/>
      <c r="KS39" s="62"/>
      <c r="KT39" s="62"/>
      <c r="KU39" s="62"/>
      <c r="KV39" s="62"/>
      <c r="KW39" s="62"/>
      <c r="KX39" s="62"/>
      <c r="KY39" s="62"/>
      <c r="KZ39" s="62"/>
      <c r="LA39" s="62"/>
      <c r="LB39" s="62"/>
      <c r="LC39" s="62"/>
      <c r="LD39" s="62"/>
      <c r="LE39" s="62"/>
      <c r="LF39" s="62"/>
      <c r="LG39" s="62"/>
      <c r="LH39" s="62"/>
      <c r="LI39" s="62"/>
      <c r="LJ39" s="62"/>
      <c r="LK39" s="62"/>
      <c r="LL39" s="62"/>
      <c r="LM39" s="62"/>
      <c r="LN39" s="62"/>
      <c r="LO39" s="62"/>
      <c r="LP39" s="62"/>
      <c r="LQ39" s="62"/>
      <c r="LR39" s="62"/>
      <c r="LS39" s="62"/>
      <c r="LT39" s="62"/>
      <c r="LU39" s="62"/>
      <c r="LV39" s="62"/>
      <c r="LW39" s="62"/>
      <c r="LX39" s="62"/>
      <c r="LY39" s="62"/>
      <c r="LZ39" s="62"/>
      <c r="MA39" s="62"/>
      <c r="MB39" s="62"/>
      <c r="MC39" s="62"/>
      <c r="MD39" s="62"/>
      <c r="ME39" s="62"/>
      <c r="MF39" s="62"/>
      <c r="MG39" s="62"/>
      <c r="MH39" s="62"/>
      <c r="MI39" s="62"/>
      <c r="MJ39" s="62"/>
      <c r="MK39" s="62"/>
      <c r="ML39" s="62"/>
      <c r="MM39" s="62"/>
      <c r="MN39" s="62"/>
      <c r="MO39" s="62"/>
      <c r="MP39" s="62"/>
      <c r="MQ39" s="62"/>
      <c r="MR39" s="62"/>
      <c r="MS39" s="62"/>
      <c r="MT39" s="62"/>
      <c r="MU39" s="62"/>
      <c r="MV39" s="62"/>
      <c r="MW39" s="62"/>
      <c r="MX39" s="62"/>
      <c r="MY39" s="62"/>
      <c r="MZ39" s="62"/>
      <c r="NA39" s="62"/>
      <c r="NB39" s="62"/>
      <c r="NC39" s="62"/>
      <c r="ND39" s="62"/>
      <c r="NE39" s="62"/>
      <c r="NF39" s="62"/>
      <c r="NG39" s="62"/>
      <c r="NH39" s="62"/>
      <c r="NI39" s="62"/>
      <c r="NJ39" s="62"/>
      <c r="NK39" s="62"/>
      <c r="NL39" s="62"/>
      <c r="NM39" s="62"/>
      <c r="NN39" s="62"/>
      <c r="NO39" s="62"/>
      <c r="NP39" s="62"/>
      <c r="NQ39" s="62"/>
      <c r="NR39" s="62"/>
      <c r="NS39" s="62"/>
      <c r="NT39" s="62"/>
      <c r="NU39" s="62"/>
      <c r="NV39" s="62"/>
      <c r="NW39" s="62"/>
      <c r="NX39" s="62"/>
      <c r="NY39" s="62"/>
      <c r="NZ39" s="62"/>
      <c r="OA39" s="62"/>
      <c r="OB39" s="62"/>
      <c r="OC39" s="62"/>
      <c r="OD39" s="62"/>
      <c r="OE39" s="62"/>
      <c r="OF39" s="62"/>
      <c r="OG39" s="62"/>
      <c r="OH39" s="62"/>
      <c r="OI39" s="62"/>
      <c r="OJ39" s="62"/>
      <c r="OK39" s="62"/>
      <c r="OL39" s="62"/>
      <c r="OM39" s="62"/>
      <c r="ON39" s="62"/>
      <c r="OO39" s="62"/>
      <c r="OP39" s="62"/>
      <c r="OQ39" s="62"/>
      <c r="OR39" s="62"/>
      <c r="OS39" s="62"/>
      <c r="OT39" s="62"/>
      <c r="OU39" s="62"/>
      <c r="OV39" s="62"/>
      <c r="OW39" s="62"/>
      <c r="OX39" s="62"/>
      <c r="OY39" s="62"/>
      <c r="OZ39" s="62"/>
      <c r="PA39" s="62"/>
      <c r="PB39" s="62"/>
      <c r="PC39" s="62"/>
      <c r="PD39" s="62"/>
      <c r="PE39" s="62"/>
      <c r="PF39" s="62"/>
      <c r="PG39" s="62"/>
      <c r="PH39" s="62"/>
      <c r="PI39" s="62"/>
      <c r="PJ39" s="62"/>
      <c r="PK39" s="62"/>
      <c r="PL39" s="62"/>
      <c r="PM39" s="62"/>
      <c r="PN39" s="62"/>
      <c r="PO39" s="62"/>
      <c r="PP39" s="62"/>
      <c r="PQ39" s="62"/>
      <c r="PR39" s="62"/>
      <c r="PS39" s="62"/>
      <c r="PT39" s="62"/>
      <c r="PU39" s="62"/>
      <c r="PV39" s="62"/>
      <c r="PW39" s="62"/>
      <c r="PX39" s="62"/>
      <c r="PY39" s="62"/>
      <c r="PZ39" s="62"/>
      <c r="QA39" s="62"/>
      <c r="QB39" s="62"/>
      <c r="QC39" s="62"/>
      <c r="QD39" s="62"/>
      <c r="QE39" s="62"/>
      <c r="QF39" s="62"/>
      <c r="QG39" s="62"/>
      <c r="QH39" s="62"/>
      <c r="QI39" s="62"/>
      <c r="QJ39" s="62"/>
      <c r="QK39" s="62"/>
      <c r="QL39" s="62"/>
      <c r="QM39" s="62"/>
      <c r="QN39" s="62"/>
      <c r="QO39" s="62"/>
      <c r="QP39" s="62"/>
      <c r="QQ39" s="62"/>
      <c r="QR39" s="62"/>
      <c r="QS39" s="62"/>
      <c r="QT39" s="62"/>
      <c r="QU39" s="62"/>
      <c r="QV39" s="62"/>
      <c r="QW39" s="62"/>
      <c r="QX39" s="62"/>
      <c r="QY39" s="62"/>
      <c r="QZ39" s="62"/>
      <c r="RA39" s="62"/>
      <c r="RB39" s="62"/>
      <c r="RC39" s="62"/>
      <c r="RD39" s="62"/>
      <c r="RE39" s="62"/>
      <c r="RF39" s="62"/>
      <c r="RG39" s="62"/>
      <c r="RH39" s="62"/>
      <c r="RI39" s="62"/>
      <c r="RJ39" s="62"/>
      <c r="RK39" s="62"/>
      <c r="RL39" s="62"/>
      <c r="RM39" s="62"/>
      <c r="RN39" s="62"/>
      <c r="RO39" s="62"/>
      <c r="RP39" s="62"/>
      <c r="RQ39" s="62"/>
      <c r="RR39" s="62"/>
      <c r="RS39" s="62"/>
      <c r="RT39" s="62"/>
      <c r="RU39" s="62"/>
      <c r="RV39" s="62"/>
      <c r="RW39" s="62"/>
      <c r="RX39" s="62"/>
      <c r="RY39" s="62"/>
      <c r="RZ39" s="62"/>
      <c r="SA39" s="62"/>
      <c r="SB39" s="62"/>
      <c r="SC39" s="62"/>
      <c r="SD39" s="62"/>
      <c r="SE39" s="62"/>
      <c r="SF39" s="62"/>
      <c r="SG39" s="62"/>
      <c r="SH39" s="62"/>
      <c r="SI39" s="62"/>
      <c r="SJ39" s="62"/>
      <c r="SK39" s="62"/>
      <c r="SL39" s="62"/>
      <c r="SM39" s="62"/>
      <c r="SN39" s="62"/>
      <c r="SO39" s="62"/>
      <c r="SP39" s="62"/>
      <c r="SQ39" s="62"/>
      <c r="SR39" s="62"/>
      <c r="SS39" s="62"/>
      <c r="ST39" s="62"/>
      <c r="SU39" s="62"/>
      <c r="SV39" s="62"/>
      <c r="SW39" s="62"/>
      <c r="SX39" s="62"/>
      <c r="SY39" s="62"/>
      <c r="SZ39" s="62"/>
      <c r="TA39" s="62"/>
      <c r="TB39" s="62"/>
      <c r="TC39" s="62"/>
      <c r="TD39" s="62"/>
      <c r="TE39" s="62"/>
      <c r="TF39" s="62"/>
      <c r="TG39" s="62"/>
      <c r="TH39" s="62"/>
      <c r="TI39" s="62"/>
      <c r="TJ39" s="62"/>
      <c r="TK39" s="62"/>
      <c r="TL39" s="62"/>
      <c r="TM39" s="62"/>
      <c r="TN39" s="62"/>
      <c r="TO39" s="62"/>
      <c r="TP39" s="62"/>
      <c r="TQ39" s="62"/>
      <c r="TR39" s="62"/>
      <c r="TS39" s="62"/>
      <c r="TT39" s="62"/>
      <c r="TU39" s="62"/>
      <c r="TV39" s="62"/>
      <c r="TW39" s="62"/>
      <c r="TX39" s="62"/>
      <c r="TY39" s="62"/>
      <c r="TZ39" s="62"/>
      <c r="UA39" s="62"/>
      <c r="UB39" s="62"/>
      <c r="UC39" s="62"/>
      <c r="UD39" s="62"/>
      <c r="UE39" s="62"/>
      <c r="UF39" s="62"/>
      <c r="UG39" s="62"/>
      <c r="UH39" s="62"/>
      <c r="UI39" s="62"/>
      <c r="UJ39" s="62"/>
      <c r="UK39" s="62"/>
      <c r="UL39" s="62"/>
      <c r="UM39" s="62"/>
      <c r="UN39" s="62"/>
      <c r="UO39" s="62"/>
      <c r="UP39" s="62"/>
      <c r="UQ39" s="62"/>
      <c r="UR39" s="62"/>
      <c r="US39" s="62"/>
      <c r="UT39" s="62"/>
      <c r="UU39" s="62"/>
      <c r="UV39" s="62"/>
      <c r="UW39" s="62"/>
      <c r="UX39" s="62"/>
      <c r="UY39" s="62"/>
      <c r="UZ39" s="62"/>
      <c r="VA39" s="62"/>
      <c r="VB39" s="62"/>
      <c r="VC39" s="62"/>
      <c r="VD39" s="62"/>
      <c r="VE39" s="62"/>
      <c r="VF39" s="62"/>
      <c r="VG39" s="62"/>
      <c r="VH39" s="62"/>
      <c r="VI39" s="62"/>
      <c r="VJ39" s="62"/>
      <c r="VK39" s="62"/>
      <c r="VL39" s="62"/>
      <c r="VM39" s="62"/>
      <c r="VN39" s="62"/>
      <c r="VO39" s="62"/>
      <c r="VP39" s="62"/>
      <c r="VQ39" s="62"/>
      <c r="VR39" s="62"/>
      <c r="VS39" s="62"/>
      <c r="VT39" s="62"/>
      <c r="VU39" s="62"/>
      <c r="VV39" s="62"/>
      <c r="VW39" s="62"/>
      <c r="VX39" s="62"/>
      <c r="VY39" s="62"/>
      <c r="VZ39" s="62"/>
      <c r="WA39" s="62"/>
      <c r="WB39" s="62"/>
      <c r="WC39" s="62"/>
      <c r="WD39" s="62"/>
      <c r="WE39" s="62"/>
      <c r="WF39" s="62"/>
      <c r="WG39" s="62"/>
      <c r="WH39" s="62"/>
      <c r="WI39" s="62"/>
      <c r="WJ39" s="62"/>
      <c r="WK39" s="62"/>
      <c r="WL39" s="62"/>
      <c r="WM39" s="62"/>
      <c r="WN39" s="62"/>
      <c r="WO39" s="62"/>
      <c r="WP39" s="62"/>
      <c r="WQ39" s="62"/>
      <c r="WR39" s="62"/>
      <c r="WS39" s="62"/>
      <c r="WT39" s="62"/>
      <c r="WU39" s="62"/>
      <c r="WV39" s="62"/>
      <c r="WW39" s="62"/>
      <c r="WX39" s="62"/>
      <c r="WY39" s="62"/>
      <c r="WZ39" s="62"/>
      <c r="XA39" s="62"/>
      <c r="XB39" s="62"/>
      <c r="XC39" s="62"/>
      <c r="XD39" s="62"/>
      <c r="XE39" s="62"/>
      <c r="XF39" s="62"/>
      <c r="XG39" s="62"/>
      <c r="XH39" s="62"/>
      <c r="XI39" s="62"/>
      <c r="XJ39" s="62"/>
      <c r="XK39" s="62"/>
      <c r="XL39" s="62"/>
      <c r="XM39" s="62"/>
      <c r="XN39" s="62"/>
      <c r="XO39" s="62"/>
      <c r="XP39" s="62"/>
      <c r="XQ39" s="62"/>
      <c r="XR39" s="62"/>
      <c r="XS39" s="62"/>
      <c r="XT39" s="62"/>
      <c r="XU39" s="62"/>
      <c r="XV39" s="62"/>
      <c r="XW39" s="62"/>
      <c r="XX39" s="62"/>
      <c r="XY39" s="62"/>
      <c r="XZ39" s="62"/>
      <c r="YA39" s="62"/>
      <c r="YB39" s="62"/>
      <c r="YC39" s="62"/>
      <c r="YD39" s="62"/>
      <c r="YE39" s="62"/>
      <c r="YF39" s="62"/>
      <c r="YG39" s="62"/>
      <c r="YH39" s="62"/>
      <c r="YI39" s="62"/>
      <c r="YJ39" s="62"/>
      <c r="YK39" s="62"/>
      <c r="YL39" s="62"/>
      <c r="YM39" s="62"/>
      <c r="YN39" s="62"/>
      <c r="YO39" s="62"/>
      <c r="YP39" s="62"/>
      <c r="YQ39" s="62"/>
      <c r="YR39" s="62"/>
      <c r="YS39" s="62"/>
      <c r="YT39" s="62"/>
      <c r="YU39" s="62"/>
      <c r="YV39" s="62"/>
      <c r="YW39" s="62"/>
      <c r="YX39" s="62"/>
      <c r="YY39" s="62"/>
      <c r="YZ39" s="62"/>
      <c r="ZA39" s="62"/>
      <c r="ZB39" s="62"/>
      <c r="ZC39" s="62"/>
      <c r="ZD39" s="62"/>
      <c r="ZE39" s="62"/>
      <c r="ZF39" s="62"/>
      <c r="ZG39" s="62"/>
      <c r="ZH39" s="62"/>
      <c r="ZI39" s="62"/>
      <c r="ZJ39" s="62"/>
      <c r="ZK39" s="62"/>
      <c r="ZL39" s="62"/>
      <c r="ZM39" s="62"/>
      <c r="ZN39" s="62"/>
      <c r="ZO39" s="62"/>
      <c r="ZP39" s="62"/>
      <c r="ZQ39" s="62"/>
      <c r="ZR39" s="62"/>
      <c r="ZS39" s="62"/>
      <c r="ZT39" s="62"/>
      <c r="ZU39" s="62"/>
      <c r="ZV39" s="62"/>
      <c r="ZW39" s="62"/>
      <c r="ZX39" s="62"/>
      <c r="ZY39" s="62"/>
      <c r="ZZ39" s="62"/>
      <c r="AAA39" s="62"/>
      <c r="AAB39" s="62"/>
      <c r="AAC39" s="62"/>
      <c r="AAD39" s="62"/>
      <c r="AAE39" s="62"/>
      <c r="AAF39" s="62"/>
      <c r="AAG39" s="62"/>
      <c r="AAH39" s="62"/>
      <c r="AAI39" s="62"/>
      <c r="AAJ39" s="62"/>
      <c r="AAK39" s="62"/>
      <c r="AAL39" s="62"/>
      <c r="AAM39" s="62"/>
      <c r="AAN39" s="62"/>
      <c r="AAO39" s="62"/>
      <c r="AAP39" s="62"/>
      <c r="AAQ39" s="62"/>
      <c r="AAR39" s="62"/>
      <c r="AAS39" s="62"/>
      <c r="AAT39" s="62"/>
      <c r="AAU39" s="62"/>
      <c r="AAV39" s="62"/>
      <c r="AAW39" s="62"/>
      <c r="AAX39" s="62"/>
      <c r="AAY39" s="62"/>
      <c r="AAZ39" s="62"/>
      <c r="ABA39" s="62"/>
      <c r="ABB39" s="62"/>
      <c r="ABC39" s="62"/>
      <c r="ABD39" s="62"/>
      <c r="ABE39" s="62"/>
      <c r="ABF39" s="62"/>
      <c r="ABG39" s="62"/>
      <c r="ABH39" s="62"/>
      <c r="ABI39" s="62"/>
      <c r="ABJ39" s="62"/>
      <c r="ABK39" s="62"/>
      <c r="ABL39" s="62"/>
      <c r="ABM39" s="62"/>
      <c r="ABN39" s="62"/>
      <c r="ABO39" s="62"/>
      <c r="ABP39" s="62"/>
      <c r="ABQ39" s="62"/>
      <c r="ABR39" s="62"/>
      <c r="ABS39" s="62"/>
      <c r="ABT39" s="62"/>
      <c r="ABU39" s="62"/>
      <c r="ABV39" s="62"/>
      <c r="ABW39" s="62"/>
      <c r="ABX39" s="62"/>
      <c r="ABY39" s="62"/>
      <c r="ABZ39" s="62"/>
      <c r="ACA39" s="62"/>
      <c r="ACB39" s="62"/>
      <c r="ACC39" s="62"/>
      <c r="ACD39" s="62"/>
      <c r="ACE39" s="62"/>
      <c r="ACF39" s="62"/>
      <c r="ACG39" s="62"/>
      <c r="ACH39" s="62"/>
      <c r="ACI39" s="62"/>
      <c r="ACJ39" s="62"/>
      <c r="ACK39" s="62"/>
      <c r="ACL39" s="62"/>
      <c r="ACM39" s="62"/>
      <c r="ACN39" s="62"/>
      <c r="ACO39" s="62"/>
      <c r="ACP39" s="62"/>
      <c r="ACQ39" s="62"/>
      <c r="ACR39" s="62"/>
      <c r="ACS39" s="62"/>
      <c r="ACT39" s="62"/>
      <c r="ACU39" s="62"/>
      <c r="ACV39" s="62"/>
      <c r="ACW39" s="62"/>
      <c r="ACX39" s="62"/>
      <c r="ACY39" s="62"/>
      <c r="ACZ39" s="62"/>
      <c r="ADA39" s="62"/>
      <c r="ADB39" s="62"/>
      <c r="ADC39" s="62"/>
      <c r="ADD39" s="62"/>
      <c r="ADE39" s="62"/>
      <c r="ADF39" s="62"/>
      <c r="ADG39" s="62"/>
      <c r="ADH39" s="62"/>
      <c r="ADI39" s="62"/>
      <c r="ADJ39" s="62"/>
      <c r="ADK39" s="62"/>
      <c r="ADL39" s="62"/>
      <c r="ADM39" s="62"/>
      <c r="ADN39" s="62"/>
      <c r="ADO39" s="62"/>
      <c r="ADP39" s="62"/>
      <c r="ADQ39" s="62"/>
      <c r="ADR39" s="62"/>
      <c r="ADS39" s="62"/>
      <c r="ADT39" s="62"/>
      <c r="ADU39" s="62"/>
      <c r="ADV39" s="62"/>
      <c r="ADW39" s="62"/>
      <c r="ADX39" s="62"/>
      <c r="ADY39" s="62"/>
      <c r="ADZ39" s="62"/>
      <c r="AEA39" s="62"/>
      <c r="AEB39" s="62"/>
      <c r="AEC39" s="62"/>
      <c r="AED39" s="62"/>
      <c r="AEE39" s="62"/>
      <c r="AEF39" s="62"/>
      <c r="AEG39" s="62"/>
      <c r="AEH39" s="62"/>
      <c r="AEI39" s="62"/>
      <c r="AEJ39" s="62"/>
      <c r="AEK39" s="62"/>
      <c r="AEL39" s="62"/>
      <c r="AEM39" s="62"/>
      <c r="AEN39" s="62"/>
      <c r="AEO39" s="62"/>
      <c r="AEP39" s="62"/>
      <c r="AEQ39" s="62"/>
      <c r="AER39" s="62"/>
      <c r="AES39" s="62"/>
      <c r="AET39" s="62"/>
      <c r="AEU39" s="62"/>
      <c r="AEV39" s="62"/>
      <c r="AEW39" s="62"/>
      <c r="AEX39" s="62"/>
      <c r="AEY39" s="62"/>
      <c r="AEZ39" s="62"/>
      <c r="AFA39" s="62"/>
      <c r="AFB39" s="62"/>
      <c r="AFC39" s="62"/>
      <c r="AFD39" s="62"/>
      <c r="AFE39" s="62"/>
      <c r="AFF39" s="62"/>
      <c r="AFG39" s="62"/>
      <c r="AFH39" s="62"/>
      <c r="AFI39" s="62"/>
      <c r="AFJ39" s="62"/>
      <c r="AFK39" s="62"/>
      <c r="AFL39" s="62"/>
      <c r="AFM39" s="62"/>
      <c r="AFN39" s="62"/>
      <c r="AFO39" s="62"/>
      <c r="AFP39" s="62"/>
      <c r="AFQ39" s="62"/>
      <c r="AFR39" s="62"/>
      <c r="AFS39" s="62"/>
      <c r="AFT39" s="62"/>
      <c r="AFU39" s="62"/>
      <c r="AFV39" s="62"/>
      <c r="AFW39" s="62"/>
      <c r="AFX39" s="62"/>
      <c r="AFY39" s="62"/>
      <c r="AFZ39" s="62"/>
      <c r="AGA39" s="62"/>
      <c r="AGB39" s="62"/>
      <c r="AGC39" s="62"/>
      <c r="AGD39" s="62"/>
      <c r="AGE39" s="62"/>
      <c r="AGF39" s="62"/>
      <c r="AGG39" s="62"/>
      <c r="AGH39" s="62"/>
      <c r="AGI39" s="62"/>
      <c r="AGJ39" s="62"/>
      <c r="AGK39" s="62"/>
      <c r="AGL39" s="62"/>
      <c r="AGM39" s="62"/>
      <c r="AGN39" s="62"/>
      <c r="AGO39" s="62"/>
      <c r="AGP39" s="62"/>
      <c r="AGQ39" s="62"/>
      <c r="AGR39" s="62"/>
      <c r="AGS39" s="62"/>
      <c r="AGT39" s="62"/>
      <c r="AGU39" s="62"/>
      <c r="AGV39" s="62"/>
      <c r="AGW39" s="62"/>
      <c r="AGX39" s="62"/>
      <c r="AGY39" s="62"/>
      <c r="AGZ39" s="62"/>
      <c r="AHA39" s="62"/>
      <c r="AHB39" s="62"/>
      <c r="AHC39" s="62"/>
      <c r="AHD39" s="62"/>
      <c r="AHE39" s="62"/>
      <c r="AHF39" s="62"/>
      <c r="AHG39" s="62"/>
      <c r="AHH39" s="62"/>
      <c r="AHI39" s="62"/>
      <c r="AHJ39" s="62"/>
      <c r="AHK39" s="62"/>
      <c r="AHL39" s="62"/>
      <c r="AHM39" s="62"/>
      <c r="AHN39" s="62"/>
      <c r="AHO39" s="62"/>
      <c r="AHP39" s="62"/>
      <c r="AHQ39" s="62"/>
      <c r="AHR39" s="62"/>
      <c r="AHS39" s="62"/>
      <c r="AHT39" s="62"/>
      <c r="AHU39" s="62"/>
      <c r="AHV39" s="62"/>
      <c r="AHW39" s="62"/>
      <c r="AHX39" s="62"/>
      <c r="AHY39" s="62"/>
      <c r="AHZ39" s="62"/>
      <c r="AIA39" s="62"/>
      <c r="AIB39" s="62"/>
      <c r="AIC39" s="62"/>
      <c r="AID39" s="62"/>
      <c r="AIE39" s="62"/>
      <c r="AIF39" s="62"/>
      <c r="AIG39" s="62"/>
      <c r="AIH39" s="62"/>
      <c r="AII39" s="62"/>
      <c r="AIJ39" s="62"/>
      <c r="AIK39" s="62"/>
      <c r="AIL39" s="62"/>
      <c r="AIM39" s="62"/>
      <c r="AIN39" s="62"/>
      <c r="AIO39" s="62"/>
      <c r="AIP39" s="62"/>
      <c r="AIQ39" s="62"/>
      <c r="AIR39" s="62"/>
      <c r="AIS39" s="62"/>
      <c r="AIT39" s="62"/>
      <c r="AIU39" s="62"/>
      <c r="AIV39" s="62"/>
      <c r="AIW39" s="62"/>
      <c r="AIX39" s="62"/>
      <c r="AIY39" s="62"/>
      <c r="AIZ39" s="62"/>
      <c r="AJA39" s="62"/>
      <c r="AJB39" s="62"/>
      <c r="AJC39" s="62"/>
      <c r="AJD39" s="62"/>
      <c r="AJE39" s="62"/>
      <c r="AJF39" s="62"/>
      <c r="AJG39" s="62"/>
      <c r="AJH39" s="62"/>
      <c r="AJI39" s="62"/>
      <c r="AJJ39" s="62"/>
      <c r="AJK39" s="62"/>
      <c r="AJL39" s="62"/>
      <c r="AJM39" s="62"/>
      <c r="AJN39" s="62"/>
      <c r="AJO39" s="62"/>
      <c r="AJP39" s="62"/>
      <c r="AJQ39" s="62"/>
      <c r="AJR39" s="62"/>
      <c r="AJS39" s="62"/>
      <c r="AJT39" s="62"/>
      <c r="AJU39" s="62"/>
      <c r="AJV39" s="62"/>
      <c r="AJW39" s="62"/>
      <c r="AJX39" s="62"/>
      <c r="AJY39" s="62"/>
      <c r="AJZ39" s="62"/>
      <c r="AKA39" s="62"/>
      <c r="AKB39" s="62"/>
      <c r="AKC39" s="62"/>
      <c r="AKD39" s="62"/>
      <c r="AKE39" s="62"/>
      <c r="AKF39" s="62"/>
      <c r="AKG39" s="62"/>
      <c r="AKH39" s="62"/>
      <c r="AKI39" s="62"/>
      <c r="AKJ39" s="62"/>
      <c r="AKK39" s="62"/>
      <c r="AKL39" s="62"/>
      <c r="AKM39" s="62"/>
      <c r="AKN39" s="62"/>
      <c r="AKO39" s="62"/>
      <c r="AKP39" s="62"/>
      <c r="AKQ39" s="62"/>
    </row>
    <row r="40" spans="1:979" s="61" customFormat="1" x14ac:dyDescent="0.3">
      <c r="A40" s="59"/>
      <c r="B40" s="60"/>
      <c r="C40" s="74"/>
      <c r="D40" s="74"/>
      <c r="E40" s="74"/>
      <c r="F40" s="74"/>
      <c r="G40" s="74"/>
      <c r="H40" s="74"/>
      <c r="I40" s="74"/>
      <c r="J40" s="74"/>
      <c r="K40" s="74"/>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c r="IV40" s="62"/>
      <c r="IW40" s="62"/>
      <c r="IX40" s="62"/>
      <c r="IY40" s="62"/>
      <c r="IZ40" s="62"/>
      <c r="JA40" s="62"/>
      <c r="JB40" s="62"/>
      <c r="JC40" s="62"/>
      <c r="JD40" s="62"/>
      <c r="JE40" s="62"/>
      <c r="JF40" s="62"/>
      <c r="JG40" s="62"/>
      <c r="JH40" s="62"/>
      <c r="JI40" s="62"/>
      <c r="JJ40" s="62"/>
      <c r="JK40" s="62"/>
      <c r="JL40" s="62"/>
      <c r="JM40" s="62"/>
      <c r="JN40" s="62"/>
      <c r="JO40" s="62"/>
      <c r="JP40" s="62"/>
      <c r="JQ40" s="62"/>
      <c r="JR40" s="62"/>
      <c r="JS40" s="62"/>
      <c r="JT40" s="62"/>
      <c r="JU40" s="62"/>
      <c r="JV40" s="62"/>
      <c r="JW40" s="62"/>
      <c r="JX40" s="62"/>
      <c r="JY40" s="62"/>
      <c r="JZ40" s="62"/>
      <c r="KA40" s="62"/>
      <c r="KB40" s="62"/>
      <c r="KC40" s="62"/>
      <c r="KD40" s="62"/>
      <c r="KE40" s="62"/>
      <c r="KF40" s="62"/>
      <c r="KG40" s="62"/>
      <c r="KH40" s="62"/>
      <c r="KI40" s="62"/>
      <c r="KJ40" s="62"/>
      <c r="KK40" s="62"/>
      <c r="KL40" s="62"/>
      <c r="KM40" s="62"/>
      <c r="KN40" s="62"/>
      <c r="KO40" s="62"/>
      <c r="KP40" s="62"/>
      <c r="KQ40" s="62"/>
      <c r="KR40" s="62"/>
      <c r="KS40" s="62"/>
      <c r="KT40" s="62"/>
      <c r="KU40" s="62"/>
      <c r="KV40" s="62"/>
      <c r="KW40" s="62"/>
      <c r="KX40" s="62"/>
      <c r="KY40" s="62"/>
      <c r="KZ40" s="62"/>
      <c r="LA40" s="62"/>
      <c r="LB40" s="62"/>
      <c r="LC40" s="62"/>
      <c r="LD40" s="62"/>
      <c r="LE40" s="62"/>
      <c r="LF40" s="62"/>
      <c r="LG40" s="62"/>
      <c r="LH40" s="62"/>
      <c r="LI40" s="62"/>
      <c r="LJ40" s="62"/>
      <c r="LK40" s="62"/>
      <c r="LL40" s="62"/>
      <c r="LM40" s="62"/>
      <c r="LN40" s="62"/>
      <c r="LO40" s="62"/>
      <c r="LP40" s="62"/>
      <c r="LQ40" s="62"/>
      <c r="LR40" s="62"/>
      <c r="LS40" s="62"/>
      <c r="LT40" s="62"/>
      <c r="LU40" s="62"/>
      <c r="LV40" s="62"/>
      <c r="LW40" s="62"/>
      <c r="LX40" s="62"/>
      <c r="LY40" s="62"/>
      <c r="LZ40" s="62"/>
      <c r="MA40" s="62"/>
      <c r="MB40" s="62"/>
      <c r="MC40" s="62"/>
      <c r="MD40" s="62"/>
      <c r="ME40" s="62"/>
      <c r="MF40" s="62"/>
      <c r="MG40" s="62"/>
      <c r="MH40" s="62"/>
      <c r="MI40" s="62"/>
      <c r="MJ40" s="62"/>
      <c r="MK40" s="62"/>
      <c r="ML40" s="62"/>
      <c r="MM40" s="62"/>
      <c r="MN40" s="62"/>
      <c r="MO40" s="62"/>
      <c r="MP40" s="62"/>
      <c r="MQ40" s="62"/>
      <c r="MR40" s="62"/>
      <c r="MS40" s="62"/>
      <c r="MT40" s="62"/>
      <c r="MU40" s="62"/>
      <c r="MV40" s="62"/>
      <c r="MW40" s="62"/>
      <c r="MX40" s="62"/>
      <c r="MY40" s="62"/>
      <c r="MZ40" s="62"/>
      <c r="NA40" s="62"/>
      <c r="NB40" s="62"/>
      <c r="NC40" s="62"/>
      <c r="ND40" s="62"/>
      <c r="NE40" s="62"/>
      <c r="NF40" s="62"/>
      <c r="NG40" s="62"/>
      <c r="NH40" s="62"/>
      <c r="NI40" s="62"/>
      <c r="NJ40" s="62"/>
      <c r="NK40" s="62"/>
      <c r="NL40" s="62"/>
      <c r="NM40" s="62"/>
      <c r="NN40" s="62"/>
      <c r="NO40" s="62"/>
      <c r="NP40" s="62"/>
      <c r="NQ40" s="62"/>
      <c r="NR40" s="62"/>
      <c r="NS40" s="62"/>
      <c r="NT40" s="62"/>
      <c r="NU40" s="62"/>
      <c r="NV40" s="62"/>
      <c r="NW40" s="62"/>
      <c r="NX40" s="62"/>
      <c r="NY40" s="62"/>
      <c r="NZ40" s="62"/>
      <c r="OA40" s="62"/>
      <c r="OB40" s="62"/>
      <c r="OC40" s="62"/>
      <c r="OD40" s="62"/>
      <c r="OE40" s="62"/>
      <c r="OF40" s="62"/>
      <c r="OG40" s="62"/>
      <c r="OH40" s="62"/>
      <c r="OI40" s="62"/>
      <c r="OJ40" s="62"/>
      <c r="OK40" s="62"/>
      <c r="OL40" s="62"/>
      <c r="OM40" s="62"/>
      <c r="ON40" s="62"/>
      <c r="OO40" s="62"/>
      <c r="OP40" s="62"/>
      <c r="OQ40" s="62"/>
      <c r="OR40" s="62"/>
      <c r="OS40" s="62"/>
      <c r="OT40" s="62"/>
      <c r="OU40" s="62"/>
      <c r="OV40" s="62"/>
      <c r="OW40" s="62"/>
      <c r="OX40" s="62"/>
      <c r="OY40" s="62"/>
      <c r="OZ40" s="62"/>
      <c r="PA40" s="62"/>
      <c r="PB40" s="62"/>
      <c r="PC40" s="62"/>
      <c r="PD40" s="62"/>
      <c r="PE40" s="62"/>
      <c r="PF40" s="62"/>
      <c r="PG40" s="62"/>
      <c r="PH40" s="62"/>
      <c r="PI40" s="62"/>
      <c r="PJ40" s="62"/>
      <c r="PK40" s="62"/>
      <c r="PL40" s="62"/>
      <c r="PM40" s="62"/>
      <c r="PN40" s="62"/>
      <c r="PO40" s="62"/>
      <c r="PP40" s="62"/>
      <c r="PQ40" s="62"/>
      <c r="PR40" s="62"/>
      <c r="PS40" s="62"/>
      <c r="PT40" s="62"/>
      <c r="PU40" s="62"/>
      <c r="PV40" s="62"/>
      <c r="PW40" s="62"/>
      <c r="PX40" s="62"/>
      <c r="PY40" s="62"/>
      <c r="PZ40" s="62"/>
      <c r="QA40" s="62"/>
      <c r="QB40" s="62"/>
      <c r="QC40" s="62"/>
      <c r="QD40" s="62"/>
      <c r="QE40" s="62"/>
      <c r="QF40" s="62"/>
      <c r="QG40" s="62"/>
      <c r="QH40" s="62"/>
      <c r="QI40" s="62"/>
      <c r="QJ40" s="62"/>
      <c r="QK40" s="62"/>
      <c r="QL40" s="62"/>
      <c r="QM40" s="62"/>
      <c r="QN40" s="62"/>
      <c r="QO40" s="62"/>
      <c r="QP40" s="62"/>
      <c r="QQ40" s="62"/>
      <c r="QR40" s="62"/>
      <c r="QS40" s="62"/>
      <c r="QT40" s="62"/>
      <c r="QU40" s="62"/>
      <c r="QV40" s="62"/>
      <c r="QW40" s="62"/>
      <c r="QX40" s="62"/>
      <c r="QY40" s="62"/>
      <c r="QZ40" s="62"/>
      <c r="RA40" s="62"/>
      <c r="RB40" s="62"/>
      <c r="RC40" s="62"/>
      <c r="RD40" s="62"/>
      <c r="RE40" s="62"/>
      <c r="RF40" s="62"/>
      <c r="RG40" s="62"/>
      <c r="RH40" s="62"/>
      <c r="RI40" s="62"/>
      <c r="RJ40" s="62"/>
      <c r="RK40" s="62"/>
      <c r="RL40" s="62"/>
      <c r="RM40" s="62"/>
      <c r="RN40" s="62"/>
      <c r="RO40" s="62"/>
      <c r="RP40" s="62"/>
      <c r="RQ40" s="62"/>
      <c r="RR40" s="62"/>
      <c r="RS40" s="62"/>
      <c r="RT40" s="62"/>
      <c r="RU40" s="62"/>
      <c r="RV40" s="62"/>
      <c r="RW40" s="62"/>
      <c r="RX40" s="62"/>
      <c r="RY40" s="62"/>
      <c r="RZ40" s="62"/>
      <c r="SA40" s="62"/>
      <c r="SB40" s="62"/>
      <c r="SC40" s="62"/>
      <c r="SD40" s="62"/>
      <c r="SE40" s="62"/>
      <c r="SF40" s="62"/>
      <c r="SG40" s="62"/>
      <c r="SH40" s="62"/>
      <c r="SI40" s="62"/>
      <c r="SJ40" s="62"/>
      <c r="SK40" s="62"/>
      <c r="SL40" s="62"/>
      <c r="SM40" s="62"/>
      <c r="SN40" s="62"/>
      <c r="SO40" s="62"/>
      <c r="SP40" s="62"/>
      <c r="SQ40" s="62"/>
      <c r="SR40" s="62"/>
      <c r="SS40" s="62"/>
      <c r="ST40" s="62"/>
      <c r="SU40" s="62"/>
      <c r="SV40" s="62"/>
      <c r="SW40" s="62"/>
      <c r="SX40" s="62"/>
      <c r="SY40" s="62"/>
      <c r="SZ40" s="62"/>
      <c r="TA40" s="62"/>
      <c r="TB40" s="62"/>
      <c r="TC40" s="62"/>
      <c r="TD40" s="62"/>
      <c r="TE40" s="62"/>
      <c r="TF40" s="62"/>
      <c r="TG40" s="62"/>
      <c r="TH40" s="62"/>
      <c r="TI40" s="62"/>
      <c r="TJ40" s="62"/>
      <c r="TK40" s="62"/>
      <c r="TL40" s="62"/>
      <c r="TM40" s="62"/>
      <c r="TN40" s="62"/>
      <c r="TO40" s="62"/>
      <c r="TP40" s="62"/>
      <c r="TQ40" s="62"/>
      <c r="TR40" s="62"/>
      <c r="TS40" s="62"/>
      <c r="TT40" s="62"/>
      <c r="TU40" s="62"/>
      <c r="TV40" s="62"/>
      <c r="TW40" s="62"/>
      <c r="TX40" s="62"/>
      <c r="TY40" s="62"/>
      <c r="TZ40" s="62"/>
      <c r="UA40" s="62"/>
      <c r="UB40" s="62"/>
      <c r="UC40" s="62"/>
      <c r="UD40" s="62"/>
      <c r="UE40" s="62"/>
      <c r="UF40" s="62"/>
      <c r="UG40" s="62"/>
      <c r="UH40" s="62"/>
      <c r="UI40" s="62"/>
      <c r="UJ40" s="62"/>
      <c r="UK40" s="62"/>
      <c r="UL40" s="62"/>
      <c r="UM40" s="62"/>
      <c r="UN40" s="62"/>
      <c r="UO40" s="62"/>
      <c r="UP40" s="62"/>
      <c r="UQ40" s="62"/>
      <c r="UR40" s="62"/>
      <c r="US40" s="62"/>
      <c r="UT40" s="62"/>
      <c r="UU40" s="62"/>
      <c r="UV40" s="62"/>
      <c r="UW40" s="62"/>
      <c r="UX40" s="62"/>
      <c r="UY40" s="62"/>
      <c r="UZ40" s="62"/>
      <c r="VA40" s="62"/>
      <c r="VB40" s="62"/>
      <c r="VC40" s="62"/>
      <c r="VD40" s="62"/>
      <c r="VE40" s="62"/>
      <c r="VF40" s="62"/>
      <c r="VG40" s="62"/>
      <c r="VH40" s="62"/>
      <c r="VI40" s="62"/>
      <c r="VJ40" s="62"/>
      <c r="VK40" s="62"/>
      <c r="VL40" s="62"/>
      <c r="VM40" s="62"/>
      <c r="VN40" s="62"/>
      <c r="VO40" s="62"/>
      <c r="VP40" s="62"/>
      <c r="VQ40" s="62"/>
      <c r="VR40" s="62"/>
      <c r="VS40" s="62"/>
      <c r="VT40" s="62"/>
      <c r="VU40" s="62"/>
      <c r="VV40" s="62"/>
      <c r="VW40" s="62"/>
      <c r="VX40" s="62"/>
      <c r="VY40" s="62"/>
      <c r="VZ40" s="62"/>
      <c r="WA40" s="62"/>
      <c r="WB40" s="62"/>
      <c r="WC40" s="62"/>
      <c r="WD40" s="62"/>
      <c r="WE40" s="62"/>
      <c r="WF40" s="62"/>
      <c r="WG40" s="62"/>
      <c r="WH40" s="62"/>
      <c r="WI40" s="62"/>
      <c r="WJ40" s="62"/>
      <c r="WK40" s="62"/>
      <c r="WL40" s="62"/>
      <c r="WM40" s="62"/>
      <c r="WN40" s="62"/>
      <c r="WO40" s="62"/>
      <c r="WP40" s="62"/>
      <c r="WQ40" s="62"/>
      <c r="WR40" s="62"/>
      <c r="WS40" s="62"/>
      <c r="WT40" s="62"/>
      <c r="WU40" s="62"/>
      <c r="WV40" s="62"/>
      <c r="WW40" s="62"/>
      <c r="WX40" s="62"/>
      <c r="WY40" s="62"/>
      <c r="WZ40" s="62"/>
      <c r="XA40" s="62"/>
      <c r="XB40" s="62"/>
      <c r="XC40" s="62"/>
      <c r="XD40" s="62"/>
      <c r="XE40" s="62"/>
      <c r="XF40" s="62"/>
      <c r="XG40" s="62"/>
      <c r="XH40" s="62"/>
      <c r="XI40" s="62"/>
      <c r="XJ40" s="62"/>
      <c r="XK40" s="62"/>
      <c r="XL40" s="62"/>
      <c r="XM40" s="62"/>
      <c r="XN40" s="62"/>
      <c r="XO40" s="62"/>
      <c r="XP40" s="62"/>
      <c r="XQ40" s="62"/>
      <c r="XR40" s="62"/>
      <c r="XS40" s="62"/>
      <c r="XT40" s="62"/>
      <c r="XU40" s="62"/>
      <c r="XV40" s="62"/>
      <c r="XW40" s="62"/>
      <c r="XX40" s="62"/>
      <c r="XY40" s="62"/>
      <c r="XZ40" s="62"/>
      <c r="YA40" s="62"/>
      <c r="YB40" s="62"/>
      <c r="YC40" s="62"/>
      <c r="YD40" s="62"/>
      <c r="YE40" s="62"/>
      <c r="YF40" s="62"/>
      <c r="YG40" s="62"/>
      <c r="YH40" s="62"/>
      <c r="YI40" s="62"/>
      <c r="YJ40" s="62"/>
      <c r="YK40" s="62"/>
      <c r="YL40" s="62"/>
      <c r="YM40" s="62"/>
      <c r="YN40" s="62"/>
      <c r="YO40" s="62"/>
      <c r="YP40" s="62"/>
      <c r="YQ40" s="62"/>
      <c r="YR40" s="62"/>
      <c r="YS40" s="62"/>
      <c r="YT40" s="62"/>
      <c r="YU40" s="62"/>
      <c r="YV40" s="62"/>
      <c r="YW40" s="62"/>
      <c r="YX40" s="62"/>
      <c r="YY40" s="62"/>
      <c r="YZ40" s="62"/>
      <c r="ZA40" s="62"/>
      <c r="ZB40" s="62"/>
      <c r="ZC40" s="62"/>
      <c r="ZD40" s="62"/>
      <c r="ZE40" s="62"/>
      <c r="ZF40" s="62"/>
      <c r="ZG40" s="62"/>
      <c r="ZH40" s="62"/>
      <c r="ZI40" s="62"/>
      <c r="ZJ40" s="62"/>
      <c r="ZK40" s="62"/>
      <c r="ZL40" s="62"/>
      <c r="ZM40" s="62"/>
      <c r="ZN40" s="62"/>
      <c r="ZO40" s="62"/>
      <c r="ZP40" s="62"/>
      <c r="ZQ40" s="62"/>
      <c r="ZR40" s="62"/>
      <c r="ZS40" s="62"/>
      <c r="ZT40" s="62"/>
      <c r="ZU40" s="62"/>
      <c r="ZV40" s="62"/>
      <c r="ZW40" s="62"/>
      <c r="ZX40" s="62"/>
      <c r="ZY40" s="62"/>
      <c r="ZZ40" s="62"/>
      <c r="AAA40" s="62"/>
      <c r="AAB40" s="62"/>
      <c r="AAC40" s="62"/>
      <c r="AAD40" s="62"/>
      <c r="AAE40" s="62"/>
      <c r="AAF40" s="62"/>
      <c r="AAG40" s="62"/>
      <c r="AAH40" s="62"/>
      <c r="AAI40" s="62"/>
      <c r="AAJ40" s="62"/>
      <c r="AAK40" s="62"/>
      <c r="AAL40" s="62"/>
      <c r="AAM40" s="62"/>
      <c r="AAN40" s="62"/>
      <c r="AAO40" s="62"/>
      <c r="AAP40" s="62"/>
      <c r="AAQ40" s="62"/>
      <c r="AAR40" s="62"/>
      <c r="AAS40" s="62"/>
      <c r="AAT40" s="62"/>
      <c r="AAU40" s="62"/>
      <c r="AAV40" s="62"/>
      <c r="AAW40" s="62"/>
      <c r="AAX40" s="62"/>
      <c r="AAY40" s="62"/>
      <c r="AAZ40" s="62"/>
      <c r="ABA40" s="62"/>
      <c r="ABB40" s="62"/>
      <c r="ABC40" s="62"/>
      <c r="ABD40" s="62"/>
      <c r="ABE40" s="62"/>
      <c r="ABF40" s="62"/>
      <c r="ABG40" s="62"/>
      <c r="ABH40" s="62"/>
      <c r="ABI40" s="62"/>
      <c r="ABJ40" s="62"/>
      <c r="ABK40" s="62"/>
      <c r="ABL40" s="62"/>
      <c r="ABM40" s="62"/>
      <c r="ABN40" s="62"/>
      <c r="ABO40" s="62"/>
      <c r="ABP40" s="62"/>
      <c r="ABQ40" s="62"/>
      <c r="ABR40" s="62"/>
      <c r="ABS40" s="62"/>
      <c r="ABT40" s="62"/>
      <c r="ABU40" s="62"/>
      <c r="ABV40" s="62"/>
      <c r="ABW40" s="62"/>
      <c r="ABX40" s="62"/>
      <c r="ABY40" s="62"/>
      <c r="ABZ40" s="62"/>
      <c r="ACA40" s="62"/>
      <c r="ACB40" s="62"/>
      <c r="ACC40" s="62"/>
      <c r="ACD40" s="62"/>
      <c r="ACE40" s="62"/>
      <c r="ACF40" s="62"/>
      <c r="ACG40" s="62"/>
      <c r="ACH40" s="62"/>
      <c r="ACI40" s="62"/>
      <c r="ACJ40" s="62"/>
      <c r="ACK40" s="62"/>
      <c r="ACL40" s="62"/>
      <c r="ACM40" s="62"/>
      <c r="ACN40" s="62"/>
      <c r="ACO40" s="62"/>
      <c r="ACP40" s="62"/>
      <c r="ACQ40" s="62"/>
      <c r="ACR40" s="62"/>
      <c r="ACS40" s="62"/>
      <c r="ACT40" s="62"/>
      <c r="ACU40" s="62"/>
      <c r="ACV40" s="62"/>
      <c r="ACW40" s="62"/>
      <c r="ACX40" s="62"/>
      <c r="ACY40" s="62"/>
      <c r="ACZ40" s="62"/>
      <c r="ADA40" s="62"/>
      <c r="ADB40" s="62"/>
      <c r="ADC40" s="62"/>
      <c r="ADD40" s="62"/>
      <c r="ADE40" s="62"/>
      <c r="ADF40" s="62"/>
      <c r="ADG40" s="62"/>
      <c r="ADH40" s="62"/>
      <c r="ADI40" s="62"/>
      <c r="ADJ40" s="62"/>
      <c r="ADK40" s="62"/>
      <c r="ADL40" s="62"/>
      <c r="ADM40" s="62"/>
      <c r="ADN40" s="62"/>
      <c r="ADO40" s="62"/>
      <c r="ADP40" s="62"/>
      <c r="ADQ40" s="62"/>
      <c r="ADR40" s="62"/>
      <c r="ADS40" s="62"/>
      <c r="ADT40" s="62"/>
      <c r="ADU40" s="62"/>
      <c r="ADV40" s="62"/>
      <c r="ADW40" s="62"/>
      <c r="ADX40" s="62"/>
      <c r="ADY40" s="62"/>
      <c r="ADZ40" s="62"/>
      <c r="AEA40" s="62"/>
      <c r="AEB40" s="62"/>
      <c r="AEC40" s="62"/>
      <c r="AED40" s="62"/>
      <c r="AEE40" s="62"/>
      <c r="AEF40" s="62"/>
      <c r="AEG40" s="62"/>
      <c r="AEH40" s="62"/>
      <c r="AEI40" s="62"/>
      <c r="AEJ40" s="62"/>
      <c r="AEK40" s="62"/>
      <c r="AEL40" s="62"/>
      <c r="AEM40" s="62"/>
      <c r="AEN40" s="62"/>
      <c r="AEO40" s="62"/>
      <c r="AEP40" s="62"/>
      <c r="AEQ40" s="62"/>
      <c r="AER40" s="62"/>
      <c r="AES40" s="62"/>
      <c r="AET40" s="62"/>
      <c r="AEU40" s="62"/>
      <c r="AEV40" s="62"/>
      <c r="AEW40" s="62"/>
      <c r="AEX40" s="62"/>
      <c r="AEY40" s="62"/>
      <c r="AEZ40" s="62"/>
      <c r="AFA40" s="62"/>
      <c r="AFB40" s="62"/>
      <c r="AFC40" s="62"/>
      <c r="AFD40" s="62"/>
      <c r="AFE40" s="62"/>
      <c r="AFF40" s="62"/>
      <c r="AFG40" s="62"/>
      <c r="AFH40" s="62"/>
      <c r="AFI40" s="62"/>
      <c r="AFJ40" s="62"/>
      <c r="AFK40" s="62"/>
      <c r="AFL40" s="62"/>
      <c r="AFM40" s="62"/>
      <c r="AFN40" s="62"/>
      <c r="AFO40" s="62"/>
      <c r="AFP40" s="62"/>
      <c r="AFQ40" s="62"/>
      <c r="AFR40" s="62"/>
      <c r="AFS40" s="62"/>
      <c r="AFT40" s="62"/>
      <c r="AFU40" s="62"/>
      <c r="AFV40" s="62"/>
      <c r="AFW40" s="62"/>
      <c r="AFX40" s="62"/>
      <c r="AFY40" s="62"/>
      <c r="AFZ40" s="62"/>
      <c r="AGA40" s="62"/>
      <c r="AGB40" s="62"/>
      <c r="AGC40" s="62"/>
      <c r="AGD40" s="62"/>
      <c r="AGE40" s="62"/>
      <c r="AGF40" s="62"/>
      <c r="AGG40" s="62"/>
      <c r="AGH40" s="62"/>
      <c r="AGI40" s="62"/>
      <c r="AGJ40" s="62"/>
      <c r="AGK40" s="62"/>
      <c r="AGL40" s="62"/>
      <c r="AGM40" s="62"/>
      <c r="AGN40" s="62"/>
      <c r="AGO40" s="62"/>
      <c r="AGP40" s="62"/>
      <c r="AGQ40" s="62"/>
      <c r="AGR40" s="62"/>
      <c r="AGS40" s="62"/>
      <c r="AGT40" s="62"/>
      <c r="AGU40" s="62"/>
      <c r="AGV40" s="62"/>
      <c r="AGW40" s="62"/>
      <c r="AGX40" s="62"/>
      <c r="AGY40" s="62"/>
      <c r="AGZ40" s="62"/>
      <c r="AHA40" s="62"/>
      <c r="AHB40" s="62"/>
      <c r="AHC40" s="62"/>
      <c r="AHD40" s="62"/>
      <c r="AHE40" s="62"/>
      <c r="AHF40" s="62"/>
      <c r="AHG40" s="62"/>
      <c r="AHH40" s="62"/>
      <c r="AHI40" s="62"/>
      <c r="AHJ40" s="62"/>
      <c r="AHK40" s="62"/>
      <c r="AHL40" s="62"/>
      <c r="AHM40" s="62"/>
      <c r="AHN40" s="62"/>
      <c r="AHO40" s="62"/>
      <c r="AHP40" s="62"/>
      <c r="AHQ40" s="62"/>
      <c r="AHR40" s="62"/>
      <c r="AHS40" s="62"/>
      <c r="AHT40" s="62"/>
      <c r="AHU40" s="62"/>
      <c r="AHV40" s="62"/>
      <c r="AHW40" s="62"/>
      <c r="AHX40" s="62"/>
      <c r="AHY40" s="62"/>
      <c r="AHZ40" s="62"/>
      <c r="AIA40" s="62"/>
      <c r="AIB40" s="62"/>
      <c r="AIC40" s="62"/>
      <c r="AID40" s="62"/>
      <c r="AIE40" s="62"/>
      <c r="AIF40" s="62"/>
      <c r="AIG40" s="62"/>
      <c r="AIH40" s="62"/>
      <c r="AII40" s="62"/>
      <c r="AIJ40" s="62"/>
      <c r="AIK40" s="62"/>
      <c r="AIL40" s="62"/>
      <c r="AIM40" s="62"/>
      <c r="AIN40" s="62"/>
      <c r="AIO40" s="62"/>
      <c r="AIP40" s="62"/>
      <c r="AIQ40" s="62"/>
      <c r="AIR40" s="62"/>
      <c r="AIS40" s="62"/>
      <c r="AIT40" s="62"/>
      <c r="AIU40" s="62"/>
      <c r="AIV40" s="62"/>
      <c r="AIW40" s="62"/>
      <c r="AIX40" s="62"/>
      <c r="AIY40" s="62"/>
      <c r="AIZ40" s="62"/>
      <c r="AJA40" s="62"/>
      <c r="AJB40" s="62"/>
      <c r="AJC40" s="62"/>
      <c r="AJD40" s="62"/>
      <c r="AJE40" s="62"/>
      <c r="AJF40" s="62"/>
      <c r="AJG40" s="62"/>
      <c r="AJH40" s="62"/>
      <c r="AJI40" s="62"/>
      <c r="AJJ40" s="62"/>
      <c r="AJK40" s="62"/>
      <c r="AJL40" s="62"/>
      <c r="AJM40" s="62"/>
      <c r="AJN40" s="62"/>
      <c r="AJO40" s="62"/>
      <c r="AJP40" s="62"/>
      <c r="AJQ40" s="62"/>
      <c r="AJR40" s="62"/>
      <c r="AJS40" s="62"/>
      <c r="AJT40" s="62"/>
      <c r="AJU40" s="62"/>
      <c r="AJV40" s="62"/>
      <c r="AJW40" s="62"/>
      <c r="AJX40" s="62"/>
      <c r="AJY40" s="62"/>
      <c r="AJZ40" s="62"/>
      <c r="AKA40" s="62"/>
      <c r="AKB40" s="62"/>
      <c r="AKC40" s="62"/>
      <c r="AKD40" s="62"/>
      <c r="AKE40" s="62"/>
      <c r="AKF40" s="62"/>
      <c r="AKG40" s="62"/>
      <c r="AKH40" s="62"/>
      <c r="AKI40" s="62"/>
      <c r="AKJ40" s="62"/>
      <c r="AKK40" s="62"/>
      <c r="AKL40" s="62"/>
      <c r="AKM40" s="62"/>
      <c r="AKN40" s="62"/>
      <c r="AKO40" s="62"/>
      <c r="AKP40" s="62"/>
      <c r="AKQ40" s="62"/>
    </row>
    <row r="41" spans="1:979" s="61" customFormat="1" x14ac:dyDescent="0.3">
      <c r="A41" s="59"/>
      <c r="B41" s="60"/>
      <c r="C41" s="74"/>
      <c r="D41" s="74"/>
      <c r="E41" s="74"/>
      <c r="F41" s="74"/>
      <c r="G41" s="74"/>
      <c r="H41" s="74"/>
      <c r="I41" s="74"/>
      <c r="J41" s="74"/>
      <c r="K41" s="74"/>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c r="IV41" s="62"/>
      <c r="IW41" s="62"/>
      <c r="IX41" s="62"/>
      <c r="IY41" s="62"/>
      <c r="IZ41" s="62"/>
      <c r="JA41" s="62"/>
      <c r="JB41" s="62"/>
      <c r="JC41" s="62"/>
      <c r="JD41" s="62"/>
      <c r="JE41" s="62"/>
      <c r="JF41" s="62"/>
      <c r="JG41" s="62"/>
      <c r="JH41" s="62"/>
      <c r="JI41" s="62"/>
      <c r="JJ41" s="62"/>
      <c r="JK41" s="62"/>
      <c r="JL41" s="62"/>
      <c r="JM41" s="62"/>
      <c r="JN41" s="62"/>
      <c r="JO41" s="62"/>
      <c r="JP41" s="62"/>
      <c r="JQ41" s="62"/>
      <c r="JR41" s="62"/>
      <c r="JS41" s="62"/>
      <c r="JT41" s="62"/>
      <c r="JU41" s="62"/>
      <c r="JV41" s="62"/>
      <c r="JW41" s="62"/>
      <c r="JX41" s="62"/>
      <c r="JY41" s="62"/>
      <c r="JZ41" s="62"/>
      <c r="KA41" s="62"/>
      <c r="KB41" s="62"/>
      <c r="KC41" s="62"/>
      <c r="KD41" s="62"/>
      <c r="KE41" s="62"/>
      <c r="KF41" s="62"/>
      <c r="KG41" s="62"/>
      <c r="KH41" s="62"/>
      <c r="KI41" s="62"/>
      <c r="KJ41" s="62"/>
      <c r="KK41" s="62"/>
      <c r="KL41" s="62"/>
      <c r="KM41" s="62"/>
      <c r="KN41" s="62"/>
      <c r="KO41" s="62"/>
      <c r="KP41" s="62"/>
      <c r="KQ41" s="62"/>
      <c r="KR41" s="62"/>
      <c r="KS41" s="62"/>
      <c r="KT41" s="62"/>
      <c r="KU41" s="62"/>
      <c r="KV41" s="62"/>
      <c r="KW41" s="62"/>
      <c r="KX41" s="62"/>
      <c r="KY41" s="62"/>
      <c r="KZ41" s="62"/>
      <c r="LA41" s="62"/>
      <c r="LB41" s="62"/>
      <c r="LC41" s="62"/>
      <c r="LD41" s="62"/>
      <c r="LE41" s="62"/>
      <c r="LF41" s="62"/>
      <c r="LG41" s="62"/>
      <c r="LH41" s="62"/>
      <c r="LI41" s="62"/>
      <c r="LJ41" s="62"/>
      <c r="LK41" s="62"/>
      <c r="LL41" s="62"/>
      <c r="LM41" s="62"/>
      <c r="LN41" s="62"/>
      <c r="LO41" s="62"/>
      <c r="LP41" s="62"/>
      <c r="LQ41" s="62"/>
      <c r="LR41" s="62"/>
      <c r="LS41" s="62"/>
      <c r="LT41" s="62"/>
      <c r="LU41" s="62"/>
      <c r="LV41" s="62"/>
      <c r="LW41" s="62"/>
      <c r="LX41" s="62"/>
      <c r="LY41" s="62"/>
      <c r="LZ41" s="62"/>
      <c r="MA41" s="62"/>
      <c r="MB41" s="62"/>
      <c r="MC41" s="62"/>
      <c r="MD41" s="62"/>
      <c r="ME41" s="62"/>
      <c r="MF41" s="62"/>
      <c r="MG41" s="62"/>
      <c r="MH41" s="62"/>
      <c r="MI41" s="62"/>
      <c r="MJ41" s="62"/>
      <c r="MK41" s="62"/>
      <c r="ML41" s="62"/>
      <c r="MM41" s="62"/>
      <c r="MN41" s="62"/>
      <c r="MO41" s="62"/>
      <c r="MP41" s="62"/>
      <c r="MQ41" s="62"/>
      <c r="MR41" s="62"/>
      <c r="MS41" s="62"/>
      <c r="MT41" s="62"/>
      <c r="MU41" s="62"/>
      <c r="MV41" s="62"/>
      <c r="MW41" s="62"/>
      <c r="MX41" s="62"/>
      <c r="MY41" s="62"/>
      <c r="MZ41" s="62"/>
      <c r="NA41" s="62"/>
      <c r="NB41" s="62"/>
      <c r="NC41" s="62"/>
      <c r="ND41" s="62"/>
      <c r="NE41" s="62"/>
      <c r="NF41" s="62"/>
      <c r="NG41" s="62"/>
      <c r="NH41" s="62"/>
      <c r="NI41" s="62"/>
      <c r="NJ41" s="62"/>
      <c r="NK41" s="62"/>
      <c r="NL41" s="62"/>
      <c r="NM41" s="62"/>
      <c r="NN41" s="62"/>
      <c r="NO41" s="62"/>
      <c r="NP41" s="62"/>
      <c r="NQ41" s="62"/>
      <c r="NR41" s="62"/>
      <c r="NS41" s="62"/>
      <c r="NT41" s="62"/>
      <c r="NU41" s="62"/>
      <c r="NV41" s="62"/>
      <c r="NW41" s="62"/>
      <c r="NX41" s="62"/>
      <c r="NY41" s="62"/>
      <c r="NZ41" s="62"/>
      <c r="OA41" s="62"/>
      <c r="OB41" s="62"/>
      <c r="OC41" s="62"/>
      <c r="OD41" s="62"/>
      <c r="OE41" s="62"/>
      <c r="OF41" s="62"/>
      <c r="OG41" s="62"/>
      <c r="OH41" s="62"/>
      <c r="OI41" s="62"/>
      <c r="OJ41" s="62"/>
      <c r="OK41" s="62"/>
      <c r="OL41" s="62"/>
      <c r="OM41" s="62"/>
      <c r="ON41" s="62"/>
      <c r="OO41" s="62"/>
      <c r="OP41" s="62"/>
      <c r="OQ41" s="62"/>
      <c r="OR41" s="62"/>
      <c r="OS41" s="62"/>
      <c r="OT41" s="62"/>
      <c r="OU41" s="62"/>
      <c r="OV41" s="62"/>
      <c r="OW41" s="62"/>
      <c r="OX41" s="62"/>
      <c r="OY41" s="62"/>
      <c r="OZ41" s="62"/>
      <c r="PA41" s="62"/>
      <c r="PB41" s="62"/>
      <c r="PC41" s="62"/>
      <c r="PD41" s="62"/>
      <c r="PE41" s="62"/>
      <c r="PF41" s="62"/>
      <c r="PG41" s="62"/>
      <c r="PH41" s="62"/>
      <c r="PI41" s="62"/>
      <c r="PJ41" s="62"/>
      <c r="PK41" s="62"/>
      <c r="PL41" s="62"/>
      <c r="PM41" s="62"/>
      <c r="PN41" s="62"/>
      <c r="PO41" s="62"/>
      <c r="PP41" s="62"/>
      <c r="PQ41" s="62"/>
      <c r="PR41" s="62"/>
      <c r="PS41" s="62"/>
      <c r="PT41" s="62"/>
      <c r="PU41" s="62"/>
      <c r="PV41" s="62"/>
      <c r="PW41" s="62"/>
      <c r="PX41" s="62"/>
      <c r="PY41" s="62"/>
      <c r="PZ41" s="62"/>
      <c r="QA41" s="62"/>
      <c r="QB41" s="62"/>
      <c r="QC41" s="62"/>
      <c r="QD41" s="62"/>
      <c r="QE41" s="62"/>
      <c r="QF41" s="62"/>
      <c r="QG41" s="62"/>
      <c r="QH41" s="62"/>
      <c r="QI41" s="62"/>
      <c r="QJ41" s="62"/>
      <c r="QK41" s="62"/>
      <c r="QL41" s="62"/>
      <c r="QM41" s="62"/>
      <c r="QN41" s="62"/>
      <c r="QO41" s="62"/>
      <c r="QP41" s="62"/>
      <c r="QQ41" s="62"/>
      <c r="QR41" s="62"/>
      <c r="QS41" s="62"/>
      <c r="QT41" s="62"/>
      <c r="QU41" s="62"/>
      <c r="QV41" s="62"/>
      <c r="QW41" s="62"/>
      <c r="QX41" s="62"/>
      <c r="QY41" s="62"/>
      <c r="QZ41" s="62"/>
      <c r="RA41" s="62"/>
      <c r="RB41" s="62"/>
      <c r="RC41" s="62"/>
      <c r="RD41" s="62"/>
      <c r="RE41" s="62"/>
      <c r="RF41" s="62"/>
      <c r="RG41" s="62"/>
      <c r="RH41" s="62"/>
      <c r="RI41" s="62"/>
      <c r="RJ41" s="62"/>
      <c r="RK41" s="62"/>
      <c r="RL41" s="62"/>
      <c r="RM41" s="62"/>
      <c r="RN41" s="62"/>
      <c r="RO41" s="62"/>
      <c r="RP41" s="62"/>
      <c r="RQ41" s="62"/>
      <c r="RR41" s="62"/>
      <c r="RS41" s="62"/>
      <c r="RT41" s="62"/>
      <c r="RU41" s="62"/>
      <c r="RV41" s="62"/>
      <c r="RW41" s="62"/>
      <c r="RX41" s="62"/>
      <c r="RY41" s="62"/>
      <c r="RZ41" s="62"/>
      <c r="SA41" s="62"/>
      <c r="SB41" s="62"/>
      <c r="SC41" s="62"/>
      <c r="SD41" s="62"/>
      <c r="SE41" s="62"/>
      <c r="SF41" s="62"/>
      <c r="SG41" s="62"/>
      <c r="SH41" s="62"/>
      <c r="SI41" s="62"/>
      <c r="SJ41" s="62"/>
      <c r="SK41" s="62"/>
      <c r="SL41" s="62"/>
      <c r="SM41" s="62"/>
      <c r="SN41" s="62"/>
      <c r="SO41" s="62"/>
      <c r="SP41" s="62"/>
      <c r="SQ41" s="62"/>
      <c r="SR41" s="62"/>
      <c r="SS41" s="62"/>
      <c r="ST41" s="62"/>
      <c r="SU41" s="62"/>
      <c r="SV41" s="62"/>
      <c r="SW41" s="62"/>
      <c r="SX41" s="62"/>
      <c r="SY41" s="62"/>
      <c r="SZ41" s="62"/>
      <c r="TA41" s="62"/>
      <c r="TB41" s="62"/>
      <c r="TC41" s="62"/>
      <c r="TD41" s="62"/>
      <c r="TE41" s="62"/>
      <c r="TF41" s="62"/>
      <c r="TG41" s="62"/>
      <c r="TH41" s="62"/>
      <c r="TI41" s="62"/>
      <c r="TJ41" s="62"/>
      <c r="TK41" s="62"/>
      <c r="TL41" s="62"/>
      <c r="TM41" s="62"/>
      <c r="TN41" s="62"/>
      <c r="TO41" s="62"/>
      <c r="TP41" s="62"/>
      <c r="TQ41" s="62"/>
      <c r="TR41" s="62"/>
      <c r="TS41" s="62"/>
      <c r="TT41" s="62"/>
      <c r="TU41" s="62"/>
      <c r="TV41" s="62"/>
      <c r="TW41" s="62"/>
      <c r="TX41" s="62"/>
      <c r="TY41" s="62"/>
      <c r="TZ41" s="62"/>
      <c r="UA41" s="62"/>
      <c r="UB41" s="62"/>
      <c r="UC41" s="62"/>
      <c r="UD41" s="62"/>
      <c r="UE41" s="62"/>
      <c r="UF41" s="62"/>
      <c r="UG41" s="62"/>
      <c r="UH41" s="62"/>
      <c r="UI41" s="62"/>
      <c r="UJ41" s="62"/>
      <c r="UK41" s="62"/>
      <c r="UL41" s="62"/>
      <c r="UM41" s="62"/>
      <c r="UN41" s="62"/>
      <c r="UO41" s="62"/>
      <c r="UP41" s="62"/>
      <c r="UQ41" s="62"/>
      <c r="UR41" s="62"/>
      <c r="US41" s="62"/>
      <c r="UT41" s="62"/>
      <c r="UU41" s="62"/>
      <c r="UV41" s="62"/>
      <c r="UW41" s="62"/>
      <c r="UX41" s="62"/>
      <c r="UY41" s="62"/>
      <c r="UZ41" s="62"/>
      <c r="VA41" s="62"/>
      <c r="VB41" s="62"/>
      <c r="VC41" s="62"/>
      <c r="VD41" s="62"/>
      <c r="VE41" s="62"/>
      <c r="VF41" s="62"/>
      <c r="VG41" s="62"/>
      <c r="VH41" s="62"/>
      <c r="VI41" s="62"/>
      <c r="VJ41" s="62"/>
      <c r="VK41" s="62"/>
      <c r="VL41" s="62"/>
      <c r="VM41" s="62"/>
      <c r="VN41" s="62"/>
      <c r="VO41" s="62"/>
      <c r="VP41" s="62"/>
      <c r="VQ41" s="62"/>
      <c r="VR41" s="62"/>
      <c r="VS41" s="62"/>
      <c r="VT41" s="62"/>
      <c r="VU41" s="62"/>
      <c r="VV41" s="62"/>
      <c r="VW41" s="62"/>
      <c r="VX41" s="62"/>
      <c r="VY41" s="62"/>
      <c r="VZ41" s="62"/>
      <c r="WA41" s="62"/>
      <c r="WB41" s="62"/>
      <c r="WC41" s="62"/>
      <c r="WD41" s="62"/>
      <c r="WE41" s="62"/>
      <c r="WF41" s="62"/>
      <c r="WG41" s="62"/>
      <c r="WH41" s="62"/>
      <c r="WI41" s="62"/>
      <c r="WJ41" s="62"/>
      <c r="WK41" s="62"/>
      <c r="WL41" s="62"/>
      <c r="WM41" s="62"/>
      <c r="WN41" s="62"/>
      <c r="WO41" s="62"/>
      <c r="WP41" s="62"/>
      <c r="WQ41" s="62"/>
      <c r="WR41" s="62"/>
      <c r="WS41" s="62"/>
      <c r="WT41" s="62"/>
      <c r="WU41" s="62"/>
      <c r="WV41" s="62"/>
      <c r="WW41" s="62"/>
      <c r="WX41" s="62"/>
      <c r="WY41" s="62"/>
      <c r="WZ41" s="62"/>
      <c r="XA41" s="62"/>
      <c r="XB41" s="62"/>
      <c r="XC41" s="62"/>
      <c r="XD41" s="62"/>
      <c r="XE41" s="62"/>
      <c r="XF41" s="62"/>
      <c r="XG41" s="62"/>
      <c r="XH41" s="62"/>
      <c r="XI41" s="62"/>
      <c r="XJ41" s="62"/>
      <c r="XK41" s="62"/>
      <c r="XL41" s="62"/>
      <c r="XM41" s="62"/>
      <c r="XN41" s="62"/>
      <c r="XO41" s="62"/>
      <c r="XP41" s="62"/>
      <c r="XQ41" s="62"/>
      <c r="XR41" s="62"/>
      <c r="XS41" s="62"/>
      <c r="XT41" s="62"/>
      <c r="XU41" s="62"/>
      <c r="XV41" s="62"/>
      <c r="XW41" s="62"/>
      <c r="XX41" s="62"/>
      <c r="XY41" s="62"/>
      <c r="XZ41" s="62"/>
      <c r="YA41" s="62"/>
      <c r="YB41" s="62"/>
      <c r="YC41" s="62"/>
      <c r="YD41" s="62"/>
      <c r="YE41" s="62"/>
      <c r="YF41" s="62"/>
      <c r="YG41" s="62"/>
      <c r="YH41" s="62"/>
      <c r="YI41" s="62"/>
      <c r="YJ41" s="62"/>
      <c r="YK41" s="62"/>
      <c r="YL41" s="62"/>
      <c r="YM41" s="62"/>
      <c r="YN41" s="62"/>
      <c r="YO41" s="62"/>
      <c r="YP41" s="62"/>
      <c r="YQ41" s="62"/>
      <c r="YR41" s="62"/>
      <c r="YS41" s="62"/>
      <c r="YT41" s="62"/>
      <c r="YU41" s="62"/>
      <c r="YV41" s="62"/>
      <c r="YW41" s="62"/>
      <c r="YX41" s="62"/>
      <c r="YY41" s="62"/>
      <c r="YZ41" s="62"/>
      <c r="ZA41" s="62"/>
      <c r="ZB41" s="62"/>
      <c r="ZC41" s="62"/>
      <c r="ZD41" s="62"/>
      <c r="ZE41" s="62"/>
      <c r="ZF41" s="62"/>
      <c r="ZG41" s="62"/>
      <c r="ZH41" s="62"/>
      <c r="ZI41" s="62"/>
      <c r="ZJ41" s="62"/>
      <c r="ZK41" s="62"/>
      <c r="ZL41" s="62"/>
      <c r="ZM41" s="62"/>
      <c r="ZN41" s="62"/>
      <c r="ZO41" s="62"/>
      <c r="ZP41" s="62"/>
      <c r="ZQ41" s="62"/>
      <c r="ZR41" s="62"/>
      <c r="ZS41" s="62"/>
      <c r="ZT41" s="62"/>
      <c r="ZU41" s="62"/>
      <c r="ZV41" s="62"/>
      <c r="ZW41" s="62"/>
      <c r="ZX41" s="62"/>
      <c r="ZY41" s="62"/>
      <c r="ZZ41" s="62"/>
      <c r="AAA41" s="62"/>
      <c r="AAB41" s="62"/>
      <c r="AAC41" s="62"/>
      <c r="AAD41" s="62"/>
      <c r="AAE41" s="62"/>
      <c r="AAF41" s="62"/>
      <c r="AAG41" s="62"/>
      <c r="AAH41" s="62"/>
      <c r="AAI41" s="62"/>
      <c r="AAJ41" s="62"/>
      <c r="AAK41" s="62"/>
      <c r="AAL41" s="62"/>
      <c r="AAM41" s="62"/>
      <c r="AAN41" s="62"/>
      <c r="AAO41" s="62"/>
      <c r="AAP41" s="62"/>
      <c r="AAQ41" s="62"/>
      <c r="AAR41" s="62"/>
      <c r="AAS41" s="62"/>
      <c r="AAT41" s="62"/>
      <c r="AAU41" s="62"/>
      <c r="AAV41" s="62"/>
      <c r="AAW41" s="62"/>
      <c r="AAX41" s="62"/>
      <c r="AAY41" s="62"/>
      <c r="AAZ41" s="62"/>
      <c r="ABA41" s="62"/>
      <c r="ABB41" s="62"/>
      <c r="ABC41" s="62"/>
      <c r="ABD41" s="62"/>
      <c r="ABE41" s="62"/>
      <c r="ABF41" s="62"/>
      <c r="ABG41" s="62"/>
      <c r="ABH41" s="62"/>
      <c r="ABI41" s="62"/>
      <c r="ABJ41" s="62"/>
      <c r="ABK41" s="62"/>
      <c r="ABL41" s="62"/>
      <c r="ABM41" s="62"/>
      <c r="ABN41" s="62"/>
      <c r="ABO41" s="62"/>
      <c r="ABP41" s="62"/>
      <c r="ABQ41" s="62"/>
      <c r="ABR41" s="62"/>
      <c r="ABS41" s="62"/>
      <c r="ABT41" s="62"/>
      <c r="ABU41" s="62"/>
      <c r="ABV41" s="62"/>
      <c r="ABW41" s="62"/>
      <c r="ABX41" s="62"/>
      <c r="ABY41" s="62"/>
      <c r="ABZ41" s="62"/>
      <c r="ACA41" s="62"/>
      <c r="ACB41" s="62"/>
      <c r="ACC41" s="62"/>
      <c r="ACD41" s="62"/>
      <c r="ACE41" s="62"/>
      <c r="ACF41" s="62"/>
      <c r="ACG41" s="62"/>
      <c r="ACH41" s="62"/>
      <c r="ACI41" s="62"/>
      <c r="ACJ41" s="62"/>
      <c r="ACK41" s="62"/>
      <c r="ACL41" s="62"/>
      <c r="ACM41" s="62"/>
      <c r="ACN41" s="62"/>
      <c r="ACO41" s="62"/>
      <c r="ACP41" s="62"/>
      <c r="ACQ41" s="62"/>
      <c r="ACR41" s="62"/>
      <c r="ACS41" s="62"/>
      <c r="ACT41" s="62"/>
      <c r="ACU41" s="62"/>
      <c r="ACV41" s="62"/>
      <c r="ACW41" s="62"/>
      <c r="ACX41" s="62"/>
      <c r="ACY41" s="62"/>
      <c r="ACZ41" s="62"/>
      <c r="ADA41" s="62"/>
      <c r="ADB41" s="62"/>
      <c r="ADC41" s="62"/>
      <c r="ADD41" s="62"/>
      <c r="ADE41" s="62"/>
      <c r="ADF41" s="62"/>
      <c r="ADG41" s="62"/>
      <c r="ADH41" s="62"/>
      <c r="ADI41" s="62"/>
      <c r="ADJ41" s="62"/>
      <c r="ADK41" s="62"/>
      <c r="ADL41" s="62"/>
      <c r="ADM41" s="62"/>
      <c r="ADN41" s="62"/>
      <c r="ADO41" s="62"/>
      <c r="ADP41" s="62"/>
      <c r="ADQ41" s="62"/>
      <c r="ADR41" s="62"/>
      <c r="ADS41" s="62"/>
      <c r="ADT41" s="62"/>
      <c r="ADU41" s="62"/>
      <c r="ADV41" s="62"/>
      <c r="ADW41" s="62"/>
      <c r="ADX41" s="62"/>
      <c r="ADY41" s="62"/>
      <c r="ADZ41" s="62"/>
      <c r="AEA41" s="62"/>
      <c r="AEB41" s="62"/>
      <c r="AEC41" s="62"/>
      <c r="AED41" s="62"/>
      <c r="AEE41" s="62"/>
      <c r="AEF41" s="62"/>
      <c r="AEG41" s="62"/>
      <c r="AEH41" s="62"/>
      <c r="AEI41" s="62"/>
      <c r="AEJ41" s="62"/>
      <c r="AEK41" s="62"/>
      <c r="AEL41" s="62"/>
      <c r="AEM41" s="62"/>
      <c r="AEN41" s="62"/>
      <c r="AEO41" s="62"/>
      <c r="AEP41" s="62"/>
      <c r="AEQ41" s="62"/>
      <c r="AER41" s="62"/>
      <c r="AES41" s="62"/>
      <c r="AET41" s="62"/>
      <c r="AEU41" s="62"/>
      <c r="AEV41" s="62"/>
      <c r="AEW41" s="62"/>
      <c r="AEX41" s="62"/>
      <c r="AEY41" s="62"/>
      <c r="AEZ41" s="62"/>
      <c r="AFA41" s="62"/>
      <c r="AFB41" s="62"/>
      <c r="AFC41" s="62"/>
      <c r="AFD41" s="62"/>
      <c r="AFE41" s="62"/>
      <c r="AFF41" s="62"/>
      <c r="AFG41" s="62"/>
      <c r="AFH41" s="62"/>
      <c r="AFI41" s="62"/>
      <c r="AFJ41" s="62"/>
      <c r="AFK41" s="62"/>
      <c r="AFL41" s="62"/>
      <c r="AFM41" s="62"/>
      <c r="AFN41" s="62"/>
      <c r="AFO41" s="62"/>
      <c r="AFP41" s="62"/>
      <c r="AFQ41" s="62"/>
      <c r="AFR41" s="62"/>
      <c r="AFS41" s="62"/>
      <c r="AFT41" s="62"/>
      <c r="AFU41" s="62"/>
      <c r="AFV41" s="62"/>
      <c r="AFW41" s="62"/>
      <c r="AFX41" s="62"/>
      <c r="AFY41" s="62"/>
      <c r="AFZ41" s="62"/>
      <c r="AGA41" s="62"/>
      <c r="AGB41" s="62"/>
      <c r="AGC41" s="62"/>
      <c r="AGD41" s="62"/>
      <c r="AGE41" s="62"/>
      <c r="AGF41" s="62"/>
      <c r="AGG41" s="62"/>
      <c r="AGH41" s="62"/>
      <c r="AGI41" s="62"/>
      <c r="AGJ41" s="62"/>
      <c r="AGK41" s="62"/>
      <c r="AGL41" s="62"/>
      <c r="AGM41" s="62"/>
      <c r="AGN41" s="62"/>
      <c r="AGO41" s="62"/>
      <c r="AGP41" s="62"/>
      <c r="AGQ41" s="62"/>
      <c r="AGR41" s="62"/>
      <c r="AGS41" s="62"/>
      <c r="AGT41" s="62"/>
      <c r="AGU41" s="62"/>
      <c r="AGV41" s="62"/>
      <c r="AGW41" s="62"/>
      <c r="AGX41" s="62"/>
      <c r="AGY41" s="62"/>
      <c r="AGZ41" s="62"/>
      <c r="AHA41" s="62"/>
      <c r="AHB41" s="62"/>
      <c r="AHC41" s="62"/>
      <c r="AHD41" s="62"/>
      <c r="AHE41" s="62"/>
      <c r="AHF41" s="62"/>
      <c r="AHG41" s="62"/>
      <c r="AHH41" s="62"/>
      <c r="AHI41" s="62"/>
      <c r="AHJ41" s="62"/>
      <c r="AHK41" s="62"/>
      <c r="AHL41" s="62"/>
      <c r="AHM41" s="62"/>
      <c r="AHN41" s="62"/>
      <c r="AHO41" s="62"/>
      <c r="AHP41" s="62"/>
      <c r="AHQ41" s="62"/>
      <c r="AHR41" s="62"/>
      <c r="AHS41" s="62"/>
      <c r="AHT41" s="62"/>
      <c r="AHU41" s="62"/>
      <c r="AHV41" s="62"/>
      <c r="AHW41" s="62"/>
      <c r="AHX41" s="62"/>
      <c r="AHY41" s="62"/>
      <c r="AHZ41" s="62"/>
      <c r="AIA41" s="62"/>
      <c r="AIB41" s="62"/>
      <c r="AIC41" s="62"/>
      <c r="AID41" s="62"/>
      <c r="AIE41" s="62"/>
      <c r="AIF41" s="62"/>
      <c r="AIG41" s="62"/>
      <c r="AIH41" s="62"/>
      <c r="AII41" s="62"/>
      <c r="AIJ41" s="62"/>
      <c r="AIK41" s="62"/>
      <c r="AIL41" s="62"/>
      <c r="AIM41" s="62"/>
      <c r="AIN41" s="62"/>
      <c r="AIO41" s="62"/>
      <c r="AIP41" s="62"/>
      <c r="AIQ41" s="62"/>
      <c r="AIR41" s="62"/>
      <c r="AIS41" s="62"/>
      <c r="AIT41" s="62"/>
      <c r="AIU41" s="62"/>
      <c r="AIV41" s="62"/>
      <c r="AIW41" s="62"/>
      <c r="AIX41" s="62"/>
      <c r="AIY41" s="62"/>
      <c r="AIZ41" s="62"/>
      <c r="AJA41" s="62"/>
      <c r="AJB41" s="62"/>
      <c r="AJC41" s="62"/>
      <c r="AJD41" s="62"/>
      <c r="AJE41" s="62"/>
      <c r="AJF41" s="62"/>
      <c r="AJG41" s="62"/>
      <c r="AJH41" s="62"/>
      <c r="AJI41" s="62"/>
      <c r="AJJ41" s="62"/>
      <c r="AJK41" s="62"/>
      <c r="AJL41" s="62"/>
      <c r="AJM41" s="62"/>
      <c r="AJN41" s="62"/>
      <c r="AJO41" s="62"/>
      <c r="AJP41" s="62"/>
      <c r="AJQ41" s="62"/>
      <c r="AJR41" s="62"/>
      <c r="AJS41" s="62"/>
      <c r="AJT41" s="62"/>
      <c r="AJU41" s="62"/>
      <c r="AJV41" s="62"/>
      <c r="AJW41" s="62"/>
      <c r="AJX41" s="62"/>
      <c r="AJY41" s="62"/>
      <c r="AJZ41" s="62"/>
      <c r="AKA41" s="62"/>
      <c r="AKB41" s="62"/>
      <c r="AKC41" s="62"/>
      <c r="AKD41" s="62"/>
      <c r="AKE41" s="62"/>
      <c r="AKF41" s="62"/>
      <c r="AKG41" s="62"/>
      <c r="AKH41" s="62"/>
      <c r="AKI41" s="62"/>
      <c r="AKJ41" s="62"/>
      <c r="AKK41" s="62"/>
      <c r="AKL41" s="62"/>
      <c r="AKM41" s="62"/>
      <c r="AKN41" s="62"/>
      <c r="AKO41" s="62"/>
      <c r="AKP41" s="62"/>
      <c r="AKQ41" s="62"/>
    </row>
    <row r="42" spans="1:979" s="61" customFormat="1" x14ac:dyDescent="0.3">
      <c r="A42" s="59"/>
      <c r="B42" s="60"/>
      <c r="C42" s="255"/>
      <c r="D42" s="255"/>
      <c r="E42" s="255"/>
      <c r="F42" s="255"/>
      <c r="G42" s="255"/>
      <c r="H42" s="255"/>
      <c r="I42" s="255"/>
      <c r="J42" s="255"/>
      <c r="K42" s="255"/>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c r="IV42" s="62"/>
      <c r="IW42" s="62"/>
      <c r="IX42" s="62"/>
      <c r="IY42" s="62"/>
      <c r="IZ42" s="62"/>
      <c r="JA42" s="62"/>
      <c r="JB42" s="62"/>
      <c r="JC42" s="62"/>
      <c r="JD42" s="62"/>
      <c r="JE42" s="62"/>
      <c r="JF42" s="62"/>
      <c r="JG42" s="62"/>
      <c r="JH42" s="62"/>
      <c r="JI42" s="62"/>
      <c r="JJ42" s="62"/>
      <c r="JK42" s="62"/>
      <c r="JL42" s="62"/>
      <c r="JM42" s="62"/>
      <c r="JN42" s="62"/>
      <c r="JO42" s="62"/>
      <c r="JP42" s="62"/>
      <c r="JQ42" s="62"/>
      <c r="JR42" s="62"/>
      <c r="JS42" s="62"/>
      <c r="JT42" s="62"/>
      <c r="JU42" s="62"/>
      <c r="JV42" s="62"/>
      <c r="JW42" s="62"/>
      <c r="JX42" s="62"/>
      <c r="JY42" s="62"/>
      <c r="JZ42" s="62"/>
      <c r="KA42" s="62"/>
      <c r="KB42" s="62"/>
      <c r="KC42" s="62"/>
      <c r="KD42" s="62"/>
      <c r="KE42" s="62"/>
      <c r="KF42" s="62"/>
      <c r="KG42" s="62"/>
      <c r="KH42" s="62"/>
      <c r="KI42" s="62"/>
      <c r="KJ42" s="62"/>
      <c r="KK42" s="62"/>
      <c r="KL42" s="62"/>
      <c r="KM42" s="62"/>
      <c r="KN42" s="62"/>
      <c r="KO42" s="62"/>
      <c r="KP42" s="62"/>
      <c r="KQ42" s="62"/>
      <c r="KR42" s="62"/>
      <c r="KS42" s="62"/>
      <c r="KT42" s="62"/>
      <c r="KU42" s="62"/>
      <c r="KV42" s="62"/>
      <c r="KW42" s="62"/>
      <c r="KX42" s="62"/>
      <c r="KY42" s="62"/>
      <c r="KZ42" s="62"/>
      <c r="LA42" s="62"/>
      <c r="LB42" s="62"/>
      <c r="LC42" s="62"/>
      <c r="LD42" s="62"/>
      <c r="LE42" s="62"/>
      <c r="LF42" s="62"/>
      <c r="LG42" s="62"/>
      <c r="LH42" s="62"/>
      <c r="LI42" s="62"/>
      <c r="LJ42" s="62"/>
      <c r="LK42" s="62"/>
      <c r="LL42" s="62"/>
      <c r="LM42" s="62"/>
      <c r="LN42" s="62"/>
      <c r="LO42" s="62"/>
      <c r="LP42" s="62"/>
      <c r="LQ42" s="62"/>
      <c r="LR42" s="62"/>
      <c r="LS42" s="62"/>
      <c r="LT42" s="62"/>
      <c r="LU42" s="62"/>
      <c r="LV42" s="62"/>
      <c r="LW42" s="62"/>
      <c r="LX42" s="62"/>
      <c r="LY42" s="62"/>
      <c r="LZ42" s="62"/>
      <c r="MA42" s="62"/>
      <c r="MB42" s="62"/>
      <c r="MC42" s="62"/>
      <c r="MD42" s="62"/>
      <c r="ME42" s="62"/>
      <c r="MF42" s="62"/>
      <c r="MG42" s="62"/>
      <c r="MH42" s="62"/>
      <c r="MI42" s="62"/>
      <c r="MJ42" s="62"/>
      <c r="MK42" s="62"/>
      <c r="ML42" s="62"/>
      <c r="MM42" s="62"/>
      <c r="MN42" s="62"/>
      <c r="MO42" s="62"/>
      <c r="MP42" s="62"/>
      <c r="MQ42" s="62"/>
      <c r="MR42" s="62"/>
      <c r="MS42" s="62"/>
      <c r="MT42" s="62"/>
      <c r="MU42" s="62"/>
      <c r="MV42" s="62"/>
      <c r="MW42" s="62"/>
      <c r="MX42" s="62"/>
      <c r="MY42" s="62"/>
      <c r="MZ42" s="62"/>
      <c r="NA42" s="62"/>
      <c r="NB42" s="62"/>
      <c r="NC42" s="62"/>
      <c r="ND42" s="62"/>
      <c r="NE42" s="62"/>
      <c r="NF42" s="62"/>
      <c r="NG42" s="62"/>
      <c r="NH42" s="62"/>
      <c r="NI42" s="62"/>
      <c r="NJ42" s="62"/>
      <c r="NK42" s="62"/>
      <c r="NL42" s="62"/>
      <c r="NM42" s="62"/>
      <c r="NN42" s="62"/>
      <c r="NO42" s="62"/>
      <c r="NP42" s="62"/>
      <c r="NQ42" s="62"/>
      <c r="NR42" s="62"/>
      <c r="NS42" s="62"/>
      <c r="NT42" s="62"/>
      <c r="NU42" s="62"/>
      <c r="NV42" s="62"/>
      <c r="NW42" s="62"/>
      <c r="NX42" s="62"/>
      <c r="NY42" s="62"/>
      <c r="NZ42" s="62"/>
      <c r="OA42" s="62"/>
      <c r="OB42" s="62"/>
      <c r="OC42" s="62"/>
      <c r="OD42" s="62"/>
      <c r="OE42" s="62"/>
      <c r="OF42" s="62"/>
      <c r="OG42" s="62"/>
      <c r="OH42" s="62"/>
      <c r="OI42" s="62"/>
      <c r="OJ42" s="62"/>
      <c r="OK42" s="62"/>
      <c r="OL42" s="62"/>
      <c r="OM42" s="62"/>
      <c r="ON42" s="62"/>
      <c r="OO42" s="62"/>
      <c r="OP42" s="62"/>
      <c r="OQ42" s="62"/>
      <c r="OR42" s="62"/>
      <c r="OS42" s="62"/>
      <c r="OT42" s="62"/>
      <c r="OU42" s="62"/>
      <c r="OV42" s="62"/>
      <c r="OW42" s="62"/>
      <c r="OX42" s="62"/>
      <c r="OY42" s="62"/>
      <c r="OZ42" s="62"/>
      <c r="PA42" s="62"/>
      <c r="PB42" s="62"/>
      <c r="PC42" s="62"/>
      <c r="PD42" s="62"/>
      <c r="PE42" s="62"/>
      <c r="PF42" s="62"/>
      <c r="PG42" s="62"/>
      <c r="PH42" s="62"/>
      <c r="PI42" s="62"/>
      <c r="PJ42" s="62"/>
      <c r="PK42" s="62"/>
      <c r="PL42" s="62"/>
      <c r="PM42" s="62"/>
      <c r="PN42" s="62"/>
      <c r="PO42" s="62"/>
      <c r="PP42" s="62"/>
      <c r="PQ42" s="62"/>
      <c r="PR42" s="62"/>
      <c r="PS42" s="62"/>
      <c r="PT42" s="62"/>
      <c r="PU42" s="62"/>
      <c r="PV42" s="62"/>
      <c r="PW42" s="62"/>
      <c r="PX42" s="62"/>
      <c r="PY42" s="62"/>
      <c r="PZ42" s="62"/>
      <c r="QA42" s="62"/>
      <c r="QB42" s="62"/>
      <c r="QC42" s="62"/>
      <c r="QD42" s="62"/>
      <c r="QE42" s="62"/>
      <c r="QF42" s="62"/>
      <c r="QG42" s="62"/>
      <c r="QH42" s="62"/>
      <c r="QI42" s="62"/>
      <c r="QJ42" s="62"/>
      <c r="QK42" s="62"/>
      <c r="QL42" s="62"/>
      <c r="QM42" s="62"/>
      <c r="QN42" s="62"/>
      <c r="QO42" s="62"/>
      <c r="QP42" s="62"/>
      <c r="QQ42" s="62"/>
      <c r="QR42" s="62"/>
      <c r="QS42" s="62"/>
      <c r="QT42" s="62"/>
      <c r="QU42" s="62"/>
      <c r="QV42" s="62"/>
      <c r="QW42" s="62"/>
      <c r="QX42" s="62"/>
      <c r="QY42" s="62"/>
      <c r="QZ42" s="62"/>
      <c r="RA42" s="62"/>
      <c r="RB42" s="62"/>
      <c r="RC42" s="62"/>
      <c r="RD42" s="62"/>
      <c r="RE42" s="62"/>
      <c r="RF42" s="62"/>
      <c r="RG42" s="62"/>
      <c r="RH42" s="62"/>
      <c r="RI42" s="62"/>
      <c r="RJ42" s="62"/>
      <c r="RK42" s="62"/>
      <c r="RL42" s="62"/>
      <c r="RM42" s="62"/>
      <c r="RN42" s="62"/>
      <c r="RO42" s="62"/>
      <c r="RP42" s="62"/>
      <c r="RQ42" s="62"/>
      <c r="RR42" s="62"/>
      <c r="RS42" s="62"/>
      <c r="RT42" s="62"/>
      <c r="RU42" s="62"/>
      <c r="RV42" s="62"/>
      <c r="RW42" s="62"/>
      <c r="RX42" s="62"/>
      <c r="RY42" s="62"/>
      <c r="RZ42" s="62"/>
      <c r="SA42" s="62"/>
      <c r="SB42" s="62"/>
      <c r="SC42" s="62"/>
      <c r="SD42" s="62"/>
      <c r="SE42" s="62"/>
      <c r="SF42" s="62"/>
      <c r="SG42" s="62"/>
      <c r="SH42" s="62"/>
      <c r="SI42" s="62"/>
      <c r="SJ42" s="62"/>
      <c r="SK42" s="62"/>
      <c r="SL42" s="62"/>
      <c r="SM42" s="62"/>
      <c r="SN42" s="62"/>
      <c r="SO42" s="62"/>
      <c r="SP42" s="62"/>
      <c r="SQ42" s="62"/>
      <c r="SR42" s="62"/>
      <c r="SS42" s="62"/>
      <c r="ST42" s="62"/>
      <c r="SU42" s="62"/>
      <c r="SV42" s="62"/>
      <c r="SW42" s="62"/>
      <c r="SX42" s="62"/>
      <c r="SY42" s="62"/>
      <c r="SZ42" s="62"/>
      <c r="TA42" s="62"/>
      <c r="TB42" s="62"/>
      <c r="TC42" s="62"/>
      <c r="TD42" s="62"/>
      <c r="TE42" s="62"/>
      <c r="TF42" s="62"/>
      <c r="TG42" s="62"/>
      <c r="TH42" s="62"/>
      <c r="TI42" s="62"/>
      <c r="TJ42" s="62"/>
      <c r="TK42" s="62"/>
      <c r="TL42" s="62"/>
      <c r="TM42" s="62"/>
      <c r="TN42" s="62"/>
      <c r="TO42" s="62"/>
      <c r="TP42" s="62"/>
      <c r="TQ42" s="62"/>
      <c r="TR42" s="62"/>
      <c r="TS42" s="62"/>
      <c r="TT42" s="62"/>
      <c r="TU42" s="62"/>
      <c r="TV42" s="62"/>
      <c r="TW42" s="62"/>
      <c r="TX42" s="62"/>
      <c r="TY42" s="62"/>
      <c r="TZ42" s="62"/>
      <c r="UA42" s="62"/>
      <c r="UB42" s="62"/>
      <c r="UC42" s="62"/>
      <c r="UD42" s="62"/>
      <c r="UE42" s="62"/>
      <c r="UF42" s="62"/>
      <c r="UG42" s="62"/>
      <c r="UH42" s="62"/>
      <c r="UI42" s="62"/>
      <c r="UJ42" s="62"/>
      <c r="UK42" s="62"/>
      <c r="UL42" s="62"/>
      <c r="UM42" s="62"/>
      <c r="UN42" s="62"/>
      <c r="UO42" s="62"/>
      <c r="UP42" s="62"/>
      <c r="UQ42" s="62"/>
      <c r="UR42" s="62"/>
      <c r="US42" s="62"/>
      <c r="UT42" s="62"/>
      <c r="UU42" s="62"/>
      <c r="UV42" s="62"/>
      <c r="UW42" s="62"/>
      <c r="UX42" s="62"/>
      <c r="UY42" s="62"/>
      <c r="UZ42" s="62"/>
      <c r="VA42" s="62"/>
      <c r="VB42" s="62"/>
      <c r="VC42" s="62"/>
      <c r="VD42" s="62"/>
      <c r="VE42" s="62"/>
      <c r="VF42" s="62"/>
      <c r="VG42" s="62"/>
      <c r="VH42" s="62"/>
      <c r="VI42" s="62"/>
      <c r="VJ42" s="62"/>
      <c r="VK42" s="62"/>
      <c r="VL42" s="62"/>
      <c r="VM42" s="62"/>
      <c r="VN42" s="62"/>
      <c r="VO42" s="62"/>
      <c r="VP42" s="62"/>
      <c r="VQ42" s="62"/>
      <c r="VR42" s="62"/>
      <c r="VS42" s="62"/>
      <c r="VT42" s="62"/>
      <c r="VU42" s="62"/>
      <c r="VV42" s="62"/>
      <c r="VW42" s="62"/>
      <c r="VX42" s="62"/>
      <c r="VY42" s="62"/>
      <c r="VZ42" s="62"/>
      <c r="WA42" s="62"/>
      <c r="WB42" s="62"/>
      <c r="WC42" s="62"/>
      <c r="WD42" s="62"/>
      <c r="WE42" s="62"/>
      <c r="WF42" s="62"/>
      <c r="WG42" s="62"/>
      <c r="WH42" s="62"/>
      <c r="WI42" s="62"/>
      <c r="WJ42" s="62"/>
      <c r="WK42" s="62"/>
      <c r="WL42" s="62"/>
      <c r="WM42" s="62"/>
      <c r="WN42" s="62"/>
      <c r="WO42" s="62"/>
      <c r="WP42" s="62"/>
      <c r="WQ42" s="62"/>
      <c r="WR42" s="62"/>
      <c r="WS42" s="62"/>
      <c r="WT42" s="62"/>
      <c r="WU42" s="62"/>
      <c r="WV42" s="62"/>
      <c r="WW42" s="62"/>
      <c r="WX42" s="62"/>
      <c r="WY42" s="62"/>
      <c r="WZ42" s="62"/>
      <c r="XA42" s="62"/>
      <c r="XB42" s="62"/>
      <c r="XC42" s="62"/>
      <c r="XD42" s="62"/>
      <c r="XE42" s="62"/>
      <c r="XF42" s="62"/>
      <c r="XG42" s="62"/>
      <c r="XH42" s="62"/>
      <c r="XI42" s="62"/>
      <c r="XJ42" s="62"/>
      <c r="XK42" s="62"/>
      <c r="XL42" s="62"/>
      <c r="XM42" s="62"/>
      <c r="XN42" s="62"/>
      <c r="XO42" s="62"/>
      <c r="XP42" s="62"/>
      <c r="XQ42" s="62"/>
      <c r="XR42" s="62"/>
      <c r="XS42" s="62"/>
      <c r="XT42" s="62"/>
      <c r="XU42" s="62"/>
      <c r="XV42" s="62"/>
      <c r="XW42" s="62"/>
      <c r="XX42" s="62"/>
      <c r="XY42" s="62"/>
      <c r="XZ42" s="62"/>
      <c r="YA42" s="62"/>
      <c r="YB42" s="62"/>
      <c r="YC42" s="62"/>
      <c r="YD42" s="62"/>
      <c r="YE42" s="62"/>
      <c r="YF42" s="62"/>
      <c r="YG42" s="62"/>
      <c r="YH42" s="62"/>
      <c r="YI42" s="62"/>
      <c r="YJ42" s="62"/>
      <c r="YK42" s="62"/>
      <c r="YL42" s="62"/>
      <c r="YM42" s="62"/>
      <c r="YN42" s="62"/>
      <c r="YO42" s="62"/>
      <c r="YP42" s="62"/>
      <c r="YQ42" s="62"/>
      <c r="YR42" s="62"/>
      <c r="YS42" s="62"/>
      <c r="YT42" s="62"/>
      <c r="YU42" s="62"/>
      <c r="YV42" s="62"/>
      <c r="YW42" s="62"/>
      <c r="YX42" s="62"/>
      <c r="YY42" s="62"/>
      <c r="YZ42" s="62"/>
      <c r="ZA42" s="62"/>
      <c r="ZB42" s="62"/>
      <c r="ZC42" s="62"/>
      <c r="ZD42" s="62"/>
      <c r="ZE42" s="62"/>
      <c r="ZF42" s="62"/>
      <c r="ZG42" s="62"/>
      <c r="ZH42" s="62"/>
      <c r="ZI42" s="62"/>
      <c r="ZJ42" s="62"/>
      <c r="ZK42" s="62"/>
      <c r="ZL42" s="62"/>
      <c r="ZM42" s="62"/>
      <c r="ZN42" s="62"/>
      <c r="ZO42" s="62"/>
      <c r="ZP42" s="62"/>
      <c r="ZQ42" s="62"/>
      <c r="ZR42" s="62"/>
      <c r="ZS42" s="62"/>
      <c r="ZT42" s="62"/>
      <c r="ZU42" s="62"/>
      <c r="ZV42" s="62"/>
      <c r="ZW42" s="62"/>
      <c r="ZX42" s="62"/>
      <c r="ZY42" s="62"/>
      <c r="ZZ42" s="62"/>
      <c r="AAA42" s="62"/>
      <c r="AAB42" s="62"/>
      <c r="AAC42" s="62"/>
      <c r="AAD42" s="62"/>
      <c r="AAE42" s="62"/>
      <c r="AAF42" s="62"/>
      <c r="AAG42" s="62"/>
      <c r="AAH42" s="62"/>
      <c r="AAI42" s="62"/>
      <c r="AAJ42" s="62"/>
      <c r="AAK42" s="62"/>
      <c r="AAL42" s="62"/>
      <c r="AAM42" s="62"/>
      <c r="AAN42" s="62"/>
      <c r="AAO42" s="62"/>
      <c r="AAP42" s="62"/>
      <c r="AAQ42" s="62"/>
      <c r="AAR42" s="62"/>
      <c r="AAS42" s="62"/>
      <c r="AAT42" s="62"/>
      <c r="AAU42" s="62"/>
      <c r="AAV42" s="62"/>
      <c r="AAW42" s="62"/>
      <c r="AAX42" s="62"/>
      <c r="AAY42" s="62"/>
      <c r="AAZ42" s="62"/>
      <c r="ABA42" s="62"/>
      <c r="ABB42" s="62"/>
      <c r="ABC42" s="62"/>
      <c r="ABD42" s="62"/>
      <c r="ABE42" s="62"/>
      <c r="ABF42" s="62"/>
      <c r="ABG42" s="62"/>
      <c r="ABH42" s="62"/>
      <c r="ABI42" s="62"/>
      <c r="ABJ42" s="62"/>
      <c r="ABK42" s="62"/>
      <c r="ABL42" s="62"/>
      <c r="ABM42" s="62"/>
      <c r="ABN42" s="62"/>
      <c r="ABO42" s="62"/>
      <c r="ABP42" s="62"/>
      <c r="ABQ42" s="62"/>
      <c r="ABR42" s="62"/>
      <c r="ABS42" s="62"/>
      <c r="ABT42" s="62"/>
      <c r="ABU42" s="62"/>
      <c r="ABV42" s="62"/>
      <c r="ABW42" s="62"/>
      <c r="ABX42" s="62"/>
      <c r="ABY42" s="62"/>
      <c r="ABZ42" s="62"/>
      <c r="ACA42" s="62"/>
      <c r="ACB42" s="62"/>
      <c r="ACC42" s="62"/>
      <c r="ACD42" s="62"/>
      <c r="ACE42" s="62"/>
      <c r="ACF42" s="62"/>
      <c r="ACG42" s="62"/>
      <c r="ACH42" s="62"/>
      <c r="ACI42" s="62"/>
      <c r="ACJ42" s="62"/>
      <c r="ACK42" s="62"/>
      <c r="ACL42" s="62"/>
      <c r="ACM42" s="62"/>
      <c r="ACN42" s="62"/>
      <c r="ACO42" s="62"/>
      <c r="ACP42" s="62"/>
      <c r="ACQ42" s="62"/>
      <c r="ACR42" s="62"/>
      <c r="ACS42" s="62"/>
      <c r="ACT42" s="62"/>
      <c r="ACU42" s="62"/>
      <c r="ACV42" s="62"/>
      <c r="ACW42" s="62"/>
      <c r="ACX42" s="62"/>
      <c r="ACY42" s="62"/>
      <c r="ACZ42" s="62"/>
      <c r="ADA42" s="62"/>
      <c r="ADB42" s="62"/>
      <c r="ADC42" s="62"/>
      <c r="ADD42" s="62"/>
      <c r="ADE42" s="62"/>
      <c r="ADF42" s="62"/>
      <c r="ADG42" s="62"/>
      <c r="ADH42" s="62"/>
      <c r="ADI42" s="62"/>
      <c r="ADJ42" s="62"/>
      <c r="ADK42" s="62"/>
      <c r="ADL42" s="62"/>
      <c r="ADM42" s="62"/>
      <c r="ADN42" s="62"/>
      <c r="ADO42" s="62"/>
      <c r="ADP42" s="62"/>
      <c r="ADQ42" s="62"/>
      <c r="ADR42" s="62"/>
      <c r="ADS42" s="62"/>
      <c r="ADT42" s="62"/>
      <c r="ADU42" s="62"/>
      <c r="ADV42" s="62"/>
      <c r="ADW42" s="62"/>
      <c r="ADX42" s="62"/>
      <c r="ADY42" s="62"/>
      <c r="ADZ42" s="62"/>
      <c r="AEA42" s="62"/>
      <c r="AEB42" s="62"/>
      <c r="AEC42" s="62"/>
      <c r="AED42" s="62"/>
      <c r="AEE42" s="62"/>
      <c r="AEF42" s="62"/>
      <c r="AEG42" s="62"/>
      <c r="AEH42" s="62"/>
      <c r="AEI42" s="62"/>
      <c r="AEJ42" s="62"/>
      <c r="AEK42" s="62"/>
      <c r="AEL42" s="62"/>
      <c r="AEM42" s="62"/>
      <c r="AEN42" s="62"/>
      <c r="AEO42" s="62"/>
      <c r="AEP42" s="62"/>
      <c r="AEQ42" s="62"/>
      <c r="AER42" s="62"/>
      <c r="AES42" s="62"/>
      <c r="AET42" s="62"/>
      <c r="AEU42" s="62"/>
      <c r="AEV42" s="62"/>
      <c r="AEW42" s="62"/>
      <c r="AEX42" s="62"/>
      <c r="AEY42" s="62"/>
      <c r="AEZ42" s="62"/>
      <c r="AFA42" s="62"/>
      <c r="AFB42" s="62"/>
      <c r="AFC42" s="62"/>
      <c r="AFD42" s="62"/>
      <c r="AFE42" s="62"/>
      <c r="AFF42" s="62"/>
      <c r="AFG42" s="62"/>
      <c r="AFH42" s="62"/>
      <c r="AFI42" s="62"/>
      <c r="AFJ42" s="62"/>
      <c r="AFK42" s="62"/>
      <c r="AFL42" s="62"/>
      <c r="AFM42" s="62"/>
      <c r="AFN42" s="62"/>
      <c r="AFO42" s="62"/>
      <c r="AFP42" s="62"/>
      <c r="AFQ42" s="62"/>
      <c r="AFR42" s="62"/>
      <c r="AFS42" s="62"/>
      <c r="AFT42" s="62"/>
      <c r="AFU42" s="62"/>
      <c r="AFV42" s="62"/>
      <c r="AFW42" s="62"/>
      <c r="AFX42" s="62"/>
      <c r="AFY42" s="62"/>
      <c r="AFZ42" s="62"/>
      <c r="AGA42" s="62"/>
      <c r="AGB42" s="62"/>
      <c r="AGC42" s="62"/>
      <c r="AGD42" s="62"/>
      <c r="AGE42" s="62"/>
      <c r="AGF42" s="62"/>
      <c r="AGG42" s="62"/>
      <c r="AGH42" s="62"/>
      <c r="AGI42" s="62"/>
      <c r="AGJ42" s="62"/>
      <c r="AGK42" s="62"/>
      <c r="AGL42" s="62"/>
      <c r="AGM42" s="62"/>
      <c r="AGN42" s="62"/>
      <c r="AGO42" s="62"/>
      <c r="AGP42" s="62"/>
      <c r="AGQ42" s="62"/>
      <c r="AGR42" s="62"/>
      <c r="AGS42" s="62"/>
      <c r="AGT42" s="62"/>
      <c r="AGU42" s="62"/>
      <c r="AGV42" s="62"/>
      <c r="AGW42" s="62"/>
      <c r="AGX42" s="62"/>
      <c r="AGY42" s="62"/>
      <c r="AGZ42" s="62"/>
      <c r="AHA42" s="62"/>
      <c r="AHB42" s="62"/>
      <c r="AHC42" s="62"/>
      <c r="AHD42" s="62"/>
      <c r="AHE42" s="62"/>
      <c r="AHF42" s="62"/>
      <c r="AHG42" s="62"/>
      <c r="AHH42" s="62"/>
      <c r="AHI42" s="62"/>
      <c r="AHJ42" s="62"/>
      <c r="AHK42" s="62"/>
      <c r="AHL42" s="62"/>
      <c r="AHM42" s="62"/>
      <c r="AHN42" s="62"/>
      <c r="AHO42" s="62"/>
      <c r="AHP42" s="62"/>
      <c r="AHQ42" s="62"/>
      <c r="AHR42" s="62"/>
      <c r="AHS42" s="62"/>
      <c r="AHT42" s="62"/>
      <c r="AHU42" s="62"/>
      <c r="AHV42" s="62"/>
      <c r="AHW42" s="62"/>
      <c r="AHX42" s="62"/>
      <c r="AHY42" s="62"/>
      <c r="AHZ42" s="62"/>
      <c r="AIA42" s="62"/>
      <c r="AIB42" s="62"/>
      <c r="AIC42" s="62"/>
      <c r="AID42" s="62"/>
      <c r="AIE42" s="62"/>
      <c r="AIF42" s="62"/>
      <c r="AIG42" s="62"/>
      <c r="AIH42" s="62"/>
      <c r="AII42" s="62"/>
      <c r="AIJ42" s="62"/>
      <c r="AIK42" s="62"/>
      <c r="AIL42" s="62"/>
      <c r="AIM42" s="62"/>
      <c r="AIN42" s="62"/>
      <c r="AIO42" s="62"/>
      <c r="AIP42" s="62"/>
      <c r="AIQ42" s="62"/>
      <c r="AIR42" s="62"/>
      <c r="AIS42" s="62"/>
      <c r="AIT42" s="62"/>
      <c r="AIU42" s="62"/>
      <c r="AIV42" s="62"/>
      <c r="AIW42" s="62"/>
      <c r="AIX42" s="62"/>
      <c r="AIY42" s="62"/>
      <c r="AIZ42" s="62"/>
      <c r="AJA42" s="62"/>
      <c r="AJB42" s="62"/>
      <c r="AJC42" s="62"/>
      <c r="AJD42" s="62"/>
      <c r="AJE42" s="62"/>
      <c r="AJF42" s="62"/>
      <c r="AJG42" s="62"/>
      <c r="AJH42" s="62"/>
      <c r="AJI42" s="62"/>
      <c r="AJJ42" s="62"/>
      <c r="AJK42" s="62"/>
      <c r="AJL42" s="62"/>
      <c r="AJM42" s="62"/>
      <c r="AJN42" s="62"/>
      <c r="AJO42" s="62"/>
      <c r="AJP42" s="62"/>
      <c r="AJQ42" s="62"/>
      <c r="AJR42" s="62"/>
      <c r="AJS42" s="62"/>
      <c r="AJT42" s="62"/>
      <c r="AJU42" s="62"/>
      <c r="AJV42" s="62"/>
      <c r="AJW42" s="62"/>
      <c r="AJX42" s="62"/>
      <c r="AJY42" s="62"/>
      <c r="AJZ42" s="62"/>
      <c r="AKA42" s="62"/>
      <c r="AKB42" s="62"/>
      <c r="AKC42" s="62"/>
      <c r="AKD42" s="62"/>
      <c r="AKE42" s="62"/>
      <c r="AKF42" s="62"/>
      <c r="AKG42" s="62"/>
      <c r="AKH42" s="62"/>
      <c r="AKI42" s="62"/>
      <c r="AKJ42" s="62"/>
      <c r="AKK42" s="62"/>
      <c r="AKL42" s="62"/>
      <c r="AKM42" s="62"/>
      <c r="AKN42" s="62"/>
      <c r="AKO42" s="62"/>
      <c r="AKP42" s="62"/>
      <c r="AKQ42" s="62"/>
    </row>
    <row r="43" spans="1:979" s="61" customFormat="1" x14ac:dyDescent="0.3">
      <c r="A43" s="59"/>
      <c r="B43" s="60"/>
      <c r="C43" s="74"/>
      <c r="D43" s="74"/>
      <c r="E43" s="74"/>
      <c r="F43" s="74"/>
      <c r="G43" s="74"/>
      <c r="H43" s="74"/>
      <c r="I43" s="74"/>
      <c r="J43" s="74"/>
      <c r="K43" s="74"/>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c r="IV43" s="62"/>
      <c r="IW43" s="62"/>
      <c r="IX43" s="62"/>
      <c r="IY43" s="62"/>
      <c r="IZ43" s="62"/>
      <c r="JA43" s="62"/>
      <c r="JB43" s="62"/>
      <c r="JC43" s="62"/>
      <c r="JD43" s="62"/>
      <c r="JE43" s="62"/>
      <c r="JF43" s="62"/>
      <c r="JG43" s="62"/>
      <c r="JH43" s="62"/>
      <c r="JI43" s="62"/>
      <c r="JJ43" s="62"/>
      <c r="JK43" s="62"/>
      <c r="JL43" s="62"/>
      <c r="JM43" s="62"/>
      <c r="JN43" s="62"/>
      <c r="JO43" s="62"/>
      <c r="JP43" s="62"/>
      <c r="JQ43" s="62"/>
      <c r="JR43" s="62"/>
      <c r="JS43" s="62"/>
      <c r="JT43" s="62"/>
      <c r="JU43" s="62"/>
      <c r="JV43" s="62"/>
      <c r="JW43" s="62"/>
      <c r="JX43" s="62"/>
      <c r="JY43" s="62"/>
      <c r="JZ43" s="62"/>
      <c r="KA43" s="62"/>
      <c r="KB43" s="62"/>
      <c r="KC43" s="62"/>
      <c r="KD43" s="62"/>
      <c r="KE43" s="62"/>
      <c r="KF43" s="62"/>
      <c r="KG43" s="62"/>
      <c r="KH43" s="62"/>
      <c r="KI43" s="62"/>
      <c r="KJ43" s="62"/>
      <c r="KK43" s="62"/>
      <c r="KL43" s="62"/>
      <c r="KM43" s="62"/>
      <c r="KN43" s="62"/>
      <c r="KO43" s="62"/>
      <c r="KP43" s="62"/>
      <c r="KQ43" s="62"/>
      <c r="KR43" s="62"/>
      <c r="KS43" s="62"/>
      <c r="KT43" s="62"/>
      <c r="KU43" s="62"/>
      <c r="KV43" s="62"/>
      <c r="KW43" s="62"/>
      <c r="KX43" s="62"/>
      <c r="KY43" s="62"/>
      <c r="KZ43" s="62"/>
      <c r="LA43" s="62"/>
      <c r="LB43" s="62"/>
      <c r="LC43" s="62"/>
      <c r="LD43" s="62"/>
      <c r="LE43" s="62"/>
      <c r="LF43" s="62"/>
      <c r="LG43" s="62"/>
      <c r="LH43" s="62"/>
      <c r="LI43" s="62"/>
      <c r="LJ43" s="62"/>
      <c r="LK43" s="62"/>
      <c r="LL43" s="62"/>
      <c r="LM43" s="62"/>
      <c r="LN43" s="62"/>
      <c r="LO43" s="62"/>
      <c r="LP43" s="62"/>
      <c r="LQ43" s="62"/>
      <c r="LR43" s="62"/>
      <c r="LS43" s="62"/>
      <c r="LT43" s="62"/>
      <c r="LU43" s="62"/>
      <c r="LV43" s="62"/>
      <c r="LW43" s="62"/>
      <c r="LX43" s="62"/>
      <c r="LY43" s="62"/>
      <c r="LZ43" s="62"/>
      <c r="MA43" s="62"/>
      <c r="MB43" s="62"/>
      <c r="MC43" s="62"/>
      <c r="MD43" s="62"/>
      <c r="ME43" s="62"/>
      <c r="MF43" s="62"/>
      <c r="MG43" s="62"/>
      <c r="MH43" s="62"/>
      <c r="MI43" s="62"/>
      <c r="MJ43" s="62"/>
      <c r="MK43" s="62"/>
      <c r="ML43" s="62"/>
      <c r="MM43" s="62"/>
      <c r="MN43" s="62"/>
      <c r="MO43" s="62"/>
      <c r="MP43" s="62"/>
      <c r="MQ43" s="62"/>
      <c r="MR43" s="62"/>
      <c r="MS43" s="62"/>
      <c r="MT43" s="62"/>
      <c r="MU43" s="62"/>
      <c r="MV43" s="62"/>
      <c r="MW43" s="62"/>
      <c r="MX43" s="62"/>
      <c r="MY43" s="62"/>
      <c r="MZ43" s="62"/>
      <c r="NA43" s="62"/>
      <c r="NB43" s="62"/>
      <c r="NC43" s="62"/>
      <c r="ND43" s="62"/>
      <c r="NE43" s="62"/>
      <c r="NF43" s="62"/>
      <c r="NG43" s="62"/>
      <c r="NH43" s="62"/>
      <c r="NI43" s="62"/>
      <c r="NJ43" s="62"/>
      <c r="NK43" s="62"/>
      <c r="NL43" s="62"/>
      <c r="NM43" s="62"/>
      <c r="NN43" s="62"/>
      <c r="NO43" s="62"/>
      <c r="NP43" s="62"/>
      <c r="NQ43" s="62"/>
      <c r="NR43" s="62"/>
      <c r="NS43" s="62"/>
      <c r="NT43" s="62"/>
      <c r="NU43" s="62"/>
      <c r="NV43" s="62"/>
      <c r="NW43" s="62"/>
      <c r="NX43" s="62"/>
      <c r="NY43" s="62"/>
      <c r="NZ43" s="62"/>
      <c r="OA43" s="62"/>
      <c r="OB43" s="62"/>
      <c r="OC43" s="62"/>
      <c r="OD43" s="62"/>
      <c r="OE43" s="62"/>
      <c r="OF43" s="62"/>
      <c r="OG43" s="62"/>
      <c r="OH43" s="62"/>
      <c r="OI43" s="62"/>
      <c r="OJ43" s="62"/>
      <c r="OK43" s="62"/>
      <c r="OL43" s="62"/>
      <c r="OM43" s="62"/>
      <c r="ON43" s="62"/>
      <c r="OO43" s="62"/>
      <c r="OP43" s="62"/>
      <c r="OQ43" s="62"/>
      <c r="OR43" s="62"/>
      <c r="OS43" s="62"/>
      <c r="OT43" s="62"/>
      <c r="OU43" s="62"/>
      <c r="OV43" s="62"/>
      <c r="OW43" s="62"/>
      <c r="OX43" s="62"/>
      <c r="OY43" s="62"/>
      <c r="OZ43" s="62"/>
      <c r="PA43" s="62"/>
      <c r="PB43" s="62"/>
      <c r="PC43" s="62"/>
      <c r="PD43" s="62"/>
      <c r="PE43" s="62"/>
      <c r="PF43" s="62"/>
      <c r="PG43" s="62"/>
      <c r="PH43" s="62"/>
      <c r="PI43" s="62"/>
      <c r="PJ43" s="62"/>
      <c r="PK43" s="62"/>
      <c r="PL43" s="62"/>
      <c r="PM43" s="62"/>
      <c r="PN43" s="62"/>
      <c r="PO43" s="62"/>
      <c r="PP43" s="62"/>
      <c r="PQ43" s="62"/>
      <c r="PR43" s="62"/>
      <c r="PS43" s="62"/>
      <c r="PT43" s="62"/>
      <c r="PU43" s="62"/>
      <c r="PV43" s="62"/>
      <c r="PW43" s="62"/>
      <c r="PX43" s="62"/>
      <c r="PY43" s="62"/>
      <c r="PZ43" s="62"/>
      <c r="QA43" s="62"/>
      <c r="QB43" s="62"/>
      <c r="QC43" s="62"/>
      <c r="QD43" s="62"/>
      <c r="QE43" s="62"/>
      <c r="QF43" s="62"/>
      <c r="QG43" s="62"/>
      <c r="QH43" s="62"/>
      <c r="QI43" s="62"/>
      <c r="QJ43" s="62"/>
      <c r="QK43" s="62"/>
      <c r="QL43" s="62"/>
      <c r="QM43" s="62"/>
      <c r="QN43" s="62"/>
      <c r="QO43" s="62"/>
      <c r="QP43" s="62"/>
      <c r="QQ43" s="62"/>
      <c r="QR43" s="62"/>
      <c r="QS43" s="62"/>
      <c r="QT43" s="62"/>
      <c r="QU43" s="62"/>
      <c r="QV43" s="62"/>
      <c r="QW43" s="62"/>
      <c r="QX43" s="62"/>
      <c r="QY43" s="62"/>
      <c r="QZ43" s="62"/>
      <c r="RA43" s="62"/>
      <c r="RB43" s="62"/>
      <c r="RC43" s="62"/>
      <c r="RD43" s="62"/>
      <c r="RE43" s="62"/>
      <c r="RF43" s="62"/>
      <c r="RG43" s="62"/>
      <c r="RH43" s="62"/>
      <c r="RI43" s="62"/>
      <c r="RJ43" s="62"/>
      <c r="RK43" s="62"/>
      <c r="RL43" s="62"/>
      <c r="RM43" s="62"/>
      <c r="RN43" s="62"/>
      <c r="RO43" s="62"/>
      <c r="RP43" s="62"/>
      <c r="RQ43" s="62"/>
      <c r="RR43" s="62"/>
      <c r="RS43" s="62"/>
      <c r="RT43" s="62"/>
      <c r="RU43" s="62"/>
      <c r="RV43" s="62"/>
      <c r="RW43" s="62"/>
      <c r="RX43" s="62"/>
      <c r="RY43" s="62"/>
      <c r="RZ43" s="62"/>
      <c r="SA43" s="62"/>
      <c r="SB43" s="62"/>
      <c r="SC43" s="62"/>
      <c r="SD43" s="62"/>
      <c r="SE43" s="62"/>
      <c r="SF43" s="62"/>
      <c r="SG43" s="62"/>
      <c r="SH43" s="62"/>
      <c r="SI43" s="62"/>
      <c r="SJ43" s="62"/>
      <c r="SK43" s="62"/>
      <c r="SL43" s="62"/>
      <c r="SM43" s="62"/>
      <c r="SN43" s="62"/>
      <c r="SO43" s="62"/>
      <c r="SP43" s="62"/>
      <c r="SQ43" s="62"/>
      <c r="SR43" s="62"/>
      <c r="SS43" s="62"/>
      <c r="ST43" s="62"/>
      <c r="SU43" s="62"/>
      <c r="SV43" s="62"/>
      <c r="SW43" s="62"/>
      <c r="SX43" s="62"/>
      <c r="SY43" s="62"/>
      <c r="SZ43" s="62"/>
      <c r="TA43" s="62"/>
      <c r="TB43" s="62"/>
      <c r="TC43" s="62"/>
      <c r="TD43" s="62"/>
      <c r="TE43" s="62"/>
      <c r="TF43" s="62"/>
      <c r="TG43" s="62"/>
      <c r="TH43" s="62"/>
      <c r="TI43" s="62"/>
      <c r="TJ43" s="62"/>
      <c r="TK43" s="62"/>
      <c r="TL43" s="62"/>
      <c r="TM43" s="62"/>
      <c r="TN43" s="62"/>
      <c r="TO43" s="62"/>
      <c r="TP43" s="62"/>
      <c r="TQ43" s="62"/>
      <c r="TR43" s="62"/>
      <c r="TS43" s="62"/>
      <c r="TT43" s="62"/>
      <c r="TU43" s="62"/>
      <c r="TV43" s="62"/>
      <c r="TW43" s="62"/>
      <c r="TX43" s="62"/>
      <c r="TY43" s="62"/>
      <c r="TZ43" s="62"/>
      <c r="UA43" s="62"/>
      <c r="UB43" s="62"/>
      <c r="UC43" s="62"/>
      <c r="UD43" s="62"/>
      <c r="UE43" s="62"/>
      <c r="UF43" s="62"/>
      <c r="UG43" s="62"/>
      <c r="UH43" s="62"/>
      <c r="UI43" s="62"/>
      <c r="UJ43" s="62"/>
      <c r="UK43" s="62"/>
      <c r="UL43" s="62"/>
      <c r="UM43" s="62"/>
      <c r="UN43" s="62"/>
      <c r="UO43" s="62"/>
      <c r="UP43" s="62"/>
      <c r="UQ43" s="62"/>
      <c r="UR43" s="62"/>
      <c r="US43" s="62"/>
      <c r="UT43" s="62"/>
      <c r="UU43" s="62"/>
      <c r="UV43" s="62"/>
      <c r="UW43" s="62"/>
      <c r="UX43" s="62"/>
      <c r="UY43" s="62"/>
      <c r="UZ43" s="62"/>
      <c r="VA43" s="62"/>
      <c r="VB43" s="62"/>
      <c r="VC43" s="62"/>
      <c r="VD43" s="62"/>
      <c r="VE43" s="62"/>
      <c r="VF43" s="62"/>
      <c r="VG43" s="62"/>
      <c r="VH43" s="62"/>
      <c r="VI43" s="62"/>
      <c r="VJ43" s="62"/>
      <c r="VK43" s="62"/>
      <c r="VL43" s="62"/>
      <c r="VM43" s="62"/>
      <c r="VN43" s="62"/>
      <c r="VO43" s="62"/>
      <c r="VP43" s="62"/>
      <c r="VQ43" s="62"/>
      <c r="VR43" s="62"/>
      <c r="VS43" s="62"/>
      <c r="VT43" s="62"/>
      <c r="VU43" s="62"/>
      <c r="VV43" s="62"/>
      <c r="VW43" s="62"/>
      <c r="VX43" s="62"/>
      <c r="VY43" s="62"/>
      <c r="VZ43" s="62"/>
      <c r="WA43" s="62"/>
      <c r="WB43" s="62"/>
      <c r="WC43" s="62"/>
      <c r="WD43" s="62"/>
      <c r="WE43" s="62"/>
      <c r="WF43" s="62"/>
      <c r="WG43" s="62"/>
      <c r="WH43" s="62"/>
      <c r="WI43" s="62"/>
      <c r="WJ43" s="62"/>
      <c r="WK43" s="62"/>
      <c r="WL43" s="62"/>
      <c r="WM43" s="62"/>
      <c r="WN43" s="62"/>
      <c r="WO43" s="62"/>
      <c r="WP43" s="62"/>
      <c r="WQ43" s="62"/>
      <c r="WR43" s="62"/>
      <c r="WS43" s="62"/>
      <c r="WT43" s="62"/>
      <c r="WU43" s="62"/>
      <c r="WV43" s="62"/>
      <c r="WW43" s="62"/>
      <c r="WX43" s="62"/>
      <c r="WY43" s="62"/>
      <c r="WZ43" s="62"/>
      <c r="XA43" s="62"/>
      <c r="XB43" s="62"/>
      <c r="XC43" s="62"/>
      <c r="XD43" s="62"/>
      <c r="XE43" s="62"/>
      <c r="XF43" s="62"/>
      <c r="XG43" s="62"/>
      <c r="XH43" s="62"/>
      <c r="XI43" s="62"/>
      <c r="XJ43" s="62"/>
      <c r="XK43" s="62"/>
      <c r="XL43" s="62"/>
      <c r="XM43" s="62"/>
      <c r="XN43" s="62"/>
      <c r="XO43" s="62"/>
      <c r="XP43" s="62"/>
      <c r="XQ43" s="62"/>
      <c r="XR43" s="62"/>
      <c r="XS43" s="62"/>
      <c r="XT43" s="62"/>
      <c r="XU43" s="62"/>
      <c r="XV43" s="62"/>
      <c r="XW43" s="62"/>
      <c r="XX43" s="62"/>
      <c r="XY43" s="62"/>
      <c r="XZ43" s="62"/>
      <c r="YA43" s="62"/>
      <c r="YB43" s="62"/>
      <c r="YC43" s="62"/>
      <c r="YD43" s="62"/>
      <c r="YE43" s="62"/>
      <c r="YF43" s="62"/>
      <c r="YG43" s="62"/>
      <c r="YH43" s="62"/>
      <c r="YI43" s="62"/>
      <c r="YJ43" s="62"/>
      <c r="YK43" s="62"/>
      <c r="YL43" s="62"/>
      <c r="YM43" s="62"/>
      <c r="YN43" s="62"/>
      <c r="YO43" s="62"/>
      <c r="YP43" s="62"/>
      <c r="YQ43" s="62"/>
      <c r="YR43" s="62"/>
      <c r="YS43" s="62"/>
      <c r="YT43" s="62"/>
      <c r="YU43" s="62"/>
      <c r="YV43" s="62"/>
      <c r="YW43" s="62"/>
      <c r="YX43" s="62"/>
      <c r="YY43" s="62"/>
      <c r="YZ43" s="62"/>
      <c r="ZA43" s="62"/>
      <c r="ZB43" s="62"/>
      <c r="ZC43" s="62"/>
      <c r="ZD43" s="62"/>
      <c r="ZE43" s="62"/>
      <c r="ZF43" s="62"/>
      <c r="ZG43" s="62"/>
      <c r="ZH43" s="62"/>
      <c r="ZI43" s="62"/>
      <c r="ZJ43" s="62"/>
      <c r="ZK43" s="62"/>
      <c r="ZL43" s="62"/>
      <c r="ZM43" s="62"/>
      <c r="ZN43" s="62"/>
      <c r="ZO43" s="62"/>
      <c r="ZP43" s="62"/>
      <c r="ZQ43" s="62"/>
      <c r="ZR43" s="62"/>
      <c r="ZS43" s="62"/>
      <c r="ZT43" s="62"/>
      <c r="ZU43" s="62"/>
      <c r="ZV43" s="62"/>
      <c r="ZW43" s="62"/>
      <c r="ZX43" s="62"/>
      <c r="ZY43" s="62"/>
      <c r="ZZ43" s="62"/>
      <c r="AAA43" s="62"/>
      <c r="AAB43" s="62"/>
      <c r="AAC43" s="62"/>
      <c r="AAD43" s="62"/>
      <c r="AAE43" s="62"/>
      <c r="AAF43" s="62"/>
      <c r="AAG43" s="62"/>
      <c r="AAH43" s="62"/>
      <c r="AAI43" s="62"/>
      <c r="AAJ43" s="62"/>
      <c r="AAK43" s="62"/>
      <c r="AAL43" s="62"/>
      <c r="AAM43" s="62"/>
      <c r="AAN43" s="62"/>
      <c r="AAO43" s="62"/>
      <c r="AAP43" s="62"/>
      <c r="AAQ43" s="62"/>
      <c r="AAR43" s="62"/>
      <c r="AAS43" s="62"/>
      <c r="AAT43" s="62"/>
      <c r="AAU43" s="62"/>
      <c r="AAV43" s="62"/>
      <c r="AAW43" s="62"/>
      <c r="AAX43" s="62"/>
      <c r="AAY43" s="62"/>
      <c r="AAZ43" s="62"/>
      <c r="ABA43" s="62"/>
      <c r="ABB43" s="62"/>
      <c r="ABC43" s="62"/>
      <c r="ABD43" s="62"/>
      <c r="ABE43" s="62"/>
      <c r="ABF43" s="62"/>
      <c r="ABG43" s="62"/>
      <c r="ABH43" s="62"/>
      <c r="ABI43" s="62"/>
      <c r="ABJ43" s="62"/>
      <c r="ABK43" s="62"/>
      <c r="ABL43" s="62"/>
      <c r="ABM43" s="62"/>
      <c r="ABN43" s="62"/>
      <c r="ABO43" s="62"/>
      <c r="ABP43" s="62"/>
      <c r="ABQ43" s="62"/>
      <c r="ABR43" s="62"/>
      <c r="ABS43" s="62"/>
      <c r="ABT43" s="62"/>
      <c r="ABU43" s="62"/>
      <c r="ABV43" s="62"/>
      <c r="ABW43" s="62"/>
      <c r="ABX43" s="62"/>
      <c r="ABY43" s="62"/>
      <c r="ABZ43" s="62"/>
      <c r="ACA43" s="62"/>
      <c r="ACB43" s="62"/>
      <c r="ACC43" s="62"/>
      <c r="ACD43" s="62"/>
      <c r="ACE43" s="62"/>
      <c r="ACF43" s="62"/>
      <c r="ACG43" s="62"/>
      <c r="ACH43" s="62"/>
      <c r="ACI43" s="62"/>
      <c r="ACJ43" s="62"/>
      <c r="ACK43" s="62"/>
      <c r="ACL43" s="62"/>
      <c r="ACM43" s="62"/>
      <c r="ACN43" s="62"/>
      <c r="ACO43" s="62"/>
      <c r="ACP43" s="62"/>
      <c r="ACQ43" s="62"/>
      <c r="ACR43" s="62"/>
      <c r="ACS43" s="62"/>
      <c r="ACT43" s="62"/>
      <c r="ACU43" s="62"/>
      <c r="ACV43" s="62"/>
      <c r="ACW43" s="62"/>
      <c r="ACX43" s="62"/>
      <c r="ACY43" s="62"/>
      <c r="ACZ43" s="62"/>
      <c r="ADA43" s="62"/>
      <c r="ADB43" s="62"/>
      <c r="ADC43" s="62"/>
      <c r="ADD43" s="62"/>
      <c r="ADE43" s="62"/>
      <c r="ADF43" s="62"/>
      <c r="ADG43" s="62"/>
      <c r="ADH43" s="62"/>
      <c r="ADI43" s="62"/>
      <c r="ADJ43" s="62"/>
      <c r="ADK43" s="62"/>
      <c r="ADL43" s="62"/>
      <c r="ADM43" s="62"/>
      <c r="ADN43" s="62"/>
      <c r="ADO43" s="62"/>
      <c r="ADP43" s="62"/>
      <c r="ADQ43" s="62"/>
      <c r="ADR43" s="62"/>
      <c r="ADS43" s="62"/>
      <c r="ADT43" s="62"/>
      <c r="ADU43" s="62"/>
      <c r="ADV43" s="62"/>
      <c r="ADW43" s="62"/>
      <c r="ADX43" s="62"/>
      <c r="ADY43" s="62"/>
      <c r="ADZ43" s="62"/>
      <c r="AEA43" s="62"/>
      <c r="AEB43" s="62"/>
      <c r="AEC43" s="62"/>
      <c r="AED43" s="62"/>
      <c r="AEE43" s="62"/>
      <c r="AEF43" s="62"/>
      <c r="AEG43" s="62"/>
      <c r="AEH43" s="62"/>
      <c r="AEI43" s="62"/>
      <c r="AEJ43" s="62"/>
      <c r="AEK43" s="62"/>
      <c r="AEL43" s="62"/>
      <c r="AEM43" s="62"/>
      <c r="AEN43" s="62"/>
      <c r="AEO43" s="62"/>
      <c r="AEP43" s="62"/>
      <c r="AEQ43" s="62"/>
      <c r="AER43" s="62"/>
      <c r="AES43" s="62"/>
      <c r="AET43" s="62"/>
      <c r="AEU43" s="62"/>
      <c r="AEV43" s="62"/>
      <c r="AEW43" s="62"/>
      <c r="AEX43" s="62"/>
      <c r="AEY43" s="62"/>
      <c r="AEZ43" s="62"/>
      <c r="AFA43" s="62"/>
      <c r="AFB43" s="62"/>
      <c r="AFC43" s="62"/>
      <c r="AFD43" s="62"/>
      <c r="AFE43" s="62"/>
      <c r="AFF43" s="62"/>
      <c r="AFG43" s="62"/>
      <c r="AFH43" s="62"/>
      <c r="AFI43" s="62"/>
      <c r="AFJ43" s="62"/>
      <c r="AFK43" s="62"/>
      <c r="AFL43" s="62"/>
      <c r="AFM43" s="62"/>
      <c r="AFN43" s="62"/>
      <c r="AFO43" s="62"/>
      <c r="AFP43" s="62"/>
      <c r="AFQ43" s="62"/>
      <c r="AFR43" s="62"/>
      <c r="AFS43" s="62"/>
      <c r="AFT43" s="62"/>
      <c r="AFU43" s="62"/>
      <c r="AFV43" s="62"/>
      <c r="AFW43" s="62"/>
      <c r="AFX43" s="62"/>
      <c r="AFY43" s="62"/>
      <c r="AFZ43" s="62"/>
      <c r="AGA43" s="62"/>
      <c r="AGB43" s="62"/>
      <c r="AGC43" s="62"/>
      <c r="AGD43" s="62"/>
      <c r="AGE43" s="62"/>
      <c r="AGF43" s="62"/>
      <c r="AGG43" s="62"/>
      <c r="AGH43" s="62"/>
      <c r="AGI43" s="62"/>
      <c r="AGJ43" s="62"/>
      <c r="AGK43" s="62"/>
      <c r="AGL43" s="62"/>
      <c r="AGM43" s="62"/>
      <c r="AGN43" s="62"/>
      <c r="AGO43" s="62"/>
      <c r="AGP43" s="62"/>
      <c r="AGQ43" s="62"/>
      <c r="AGR43" s="62"/>
      <c r="AGS43" s="62"/>
      <c r="AGT43" s="62"/>
      <c r="AGU43" s="62"/>
      <c r="AGV43" s="62"/>
      <c r="AGW43" s="62"/>
      <c r="AGX43" s="62"/>
      <c r="AGY43" s="62"/>
      <c r="AGZ43" s="62"/>
      <c r="AHA43" s="62"/>
      <c r="AHB43" s="62"/>
      <c r="AHC43" s="62"/>
      <c r="AHD43" s="62"/>
      <c r="AHE43" s="62"/>
      <c r="AHF43" s="62"/>
      <c r="AHG43" s="62"/>
      <c r="AHH43" s="62"/>
      <c r="AHI43" s="62"/>
      <c r="AHJ43" s="62"/>
      <c r="AHK43" s="62"/>
      <c r="AHL43" s="62"/>
      <c r="AHM43" s="62"/>
      <c r="AHN43" s="62"/>
      <c r="AHO43" s="62"/>
      <c r="AHP43" s="62"/>
      <c r="AHQ43" s="62"/>
      <c r="AHR43" s="62"/>
      <c r="AHS43" s="62"/>
      <c r="AHT43" s="62"/>
      <c r="AHU43" s="62"/>
      <c r="AHV43" s="62"/>
      <c r="AHW43" s="62"/>
      <c r="AHX43" s="62"/>
      <c r="AHY43" s="62"/>
      <c r="AHZ43" s="62"/>
      <c r="AIA43" s="62"/>
      <c r="AIB43" s="62"/>
      <c r="AIC43" s="62"/>
      <c r="AID43" s="62"/>
      <c r="AIE43" s="62"/>
      <c r="AIF43" s="62"/>
      <c r="AIG43" s="62"/>
      <c r="AIH43" s="62"/>
      <c r="AII43" s="62"/>
      <c r="AIJ43" s="62"/>
      <c r="AIK43" s="62"/>
      <c r="AIL43" s="62"/>
      <c r="AIM43" s="62"/>
      <c r="AIN43" s="62"/>
      <c r="AIO43" s="62"/>
      <c r="AIP43" s="62"/>
      <c r="AIQ43" s="62"/>
      <c r="AIR43" s="62"/>
      <c r="AIS43" s="62"/>
      <c r="AIT43" s="62"/>
      <c r="AIU43" s="62"/>
      <c r="AIV43" s="62"/>
      <c r="AIW43" s="62"/>
      <c r="AIX43" s="62"/>
      <c r="AIY43" s="62"/>
      <c r="AIZ43" s="62"/>
      <c r="AJA43" s="62"/>
      <c r="AJB43" s="62"/>
      <c r="AJC43" s="62"/>
      <c r="AJD43" s="62"/>
      <c r="AJE43" s="62"/>
      <c r="AJF43" s="62"/>
      <c r="AJG43" s="62"/>
      <c r="AJH43" s="62"/>
      <c r="AJI43" s="62"/>
      <c r="AJJ43" s="62"/>
      <c r="AJK43" s="62"/>
      <c r="AJL43" s="62"/>
      <c r="AJM43" s="62"/>
      <c r="AJN43" s="62"/>
      <c r="AJO43" s="62"/>
      <c r="AJP43" s="62"/>
      <c r="AJQ43" s="62"/>
      <c r="AJR43" s="62"/>
      <c r="AJS43" s="62"/>
      <c r="AJT43" s="62"/>
      <c r="AJU43" s="62"/>
      <c r="AJV43" s="62"/>
      <c r="AJW43" s="62"/>
      <c r="AJX43" s="62"/>
      <c r="AJY43" s="62"/>
      <c r="AJZ43" s="62"/>
      <c r="AKA43" s="62"/>
      <c r="AKB43" s="62"/>
      <c r="AKC43" s="62"/>
      <c r="AKD43" s="62"/>
      <c r="AKE43" s="62"/>
      <c r="AKF43" s="62"/>
      <c r="AKG43" s="62"/>
      <c r="AKH43" s="62"/>
      <c r="AKI43" s="62"/>
      <c r="AKJ43" s="62"/>
      <c r="AKK43" s="62"/>
      <c r="AKL43" s="62"/>
      <c r="AKM43" s="62"/>
      <c r="AKN43" s="62"/>
      <c r="AKO43" s="62"/>
      <c r="AKP43" s="62"/>
      <c r="AKQ43" s="62"/>
    </row>
    <row r="44" spans="1:979" s="61" customFormat="1" x14ac:dyDescent="0.3">
      <c r="A44" s="59"/>
      <c r="B44" s="60"/>
      <c r="C44" s="74"/>
      <c r="D44" s="74"/>
      <c r="E44" s="74"/>
      <c r="F44" s="74"/>
      <c r="G44" s="74"/>
      <c r="H44" s="74"/>
      <c r="I44" s="74"/>
      <c r="J44" s="74"/>
      <c r="K44" s="74"/>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c r="IV44" s="62"/>
      <c r="IW44" s="62"/>
      <c r="IX44" s="62"/>
      <c r="IY44" s="62"/>
      <c r="IZ44" s="62"/>
      <c r="JA44" s="62"/>
      <c r="JB44" s="62"/>
      <c r="JC44" s="62"/>
      <c r="JD44" s="62"/>
      <c r="JE44" s="62"/>
      <c r="JF44" s="62"/>
      <c r="JG44" s="62"/>
      <c r="JH44" s="62"/>
      <c r="JI44" s="62"/>
      <c r="JJ44" s="62"/>
      <c r="JK44" s="62"/>
      <c r="JL44" s="62"/>
      <c r="JM44" s="62"/>
      <c r="JN44" s="62"/>
      <c r="JO44" s="62"/>
      <c r="JP44" s="62"/>
      <c r="JQ44" s="62"/>
      <c r="JR44" s="62"/>
      <c r="JS44" s="62"/>
      <c r="JT44" s="62"/>
      <c r="JU44" s="62"/>
      <c r="JV44" s="62"/>
      <c r="JW44" s="62"/>
      <c r="JX44" s="62"/>
      <c r="JY44" s="62"/>
      <c r="JZ44" s="62"/>
      <c r="KA44" s="62"/>
      <c r="KB44" s="62"/>
      <c r="KC44" s="62"/>
      <c r="KD44" s="62"/>
      <c r="KE44" s="62"/>
      <c r="KF44" s="62"/>
      <c r="KG44" s="62"/>
      <c r="KH44" s="62"/>
      <c r="KI44" s="62"/>
      <c r="KJ44" s="62"/>
      <c r="KK44" s="62"/>
      <c r="KL44" s="62"/>
      <c r="KM44" s="62"/>
      <c r="KN44" s="62"/>
      <c r="KO44" s="62"/>
      <c r="KP44" s="62"/>
      <c r="KQ44" s="62"/>
      <c r="KR44" s="62"/>
      <c r="KS44" s="62"/>
      <c r="KT44" s="62"/>
      <c r="KU44" s="62"/>
      <c r="KV44" s="62"/>
      <c r="KW44" s="62"/>
      <c r="KX44" s="62"/>
      <c r="KY44" s="62"/>
      <c r="KZ44" s="62"/>
      <c r="LA44" s="62"/>
      <c r="LB44" s="62"/>
      <c r="LC44" s="62"/>
      <c r="LD44" s="62"/>
      <c r="LE44" s="62"/>
      <c r="LF44" s="62"/>
      <c r="LG44" s="62"/>
      <c r="LH44" s="62"/>
      <c r="LI44" s="62"/>
      <c r="LJ44" s="62"/>
      <c r="LK44" s="62"/>
      <c r="LL44" s="62"/>
      <c r="LM44" s="62"/>
      <c r="LN44" s="62"/>
      <c r="LO44" s="62"/>
      <c r="LP44" s="62"/>
      <c r="LQ44" s="62"/>
      <c r="LR44" s="62"/>
      <c r="LS44" s="62"/>
      <c r="LT44" s="62"/>
      <c r="LU44" s="62"/>
      <c r="LV44" s="62"/>
      <c r="LW44" s="62"/>
      <c r="LX44" s="62"/>
      <c r="LY44" s="62"/>
      <c r="LZ44" s="62"/>
      <c r="MA44" s="62"/>
      <c r="MB44" s="62"/>
      <c r="MC44" s="62"/>
      <c r="MD44" s="62"/>
      <c r="ME44" s="62"/>
      <c r="MF44" s="62"/>
      <c r="MG44" s="62"/>
      <c r="MH44" s="62"/>
      <c r="MI44" s="62"/>
      <c r="MJ44" s="62"/>
      <c r="MK44" s="62"/>
      <c r="ML44" s="62"/>
      <c r="MM44" s="62"/>
      <c r="MN44" s="62"/>
      <c r="MO44" s="62"/>
      <c r="MP44" s="62"/>
      <c r="MQ44" s="62"/>
      <c r="MR44" s="62"/>
      <c r="MS44" s="62"/>
      <c r="MT44" s="62"/>
      <c r="MU44" s="62"/>
      <c r="MV44" s="62"/>
      <c r="MW44" s="62"/>
      <c r="MX44" s="62"/>
      <c r="MY44" s="62"/>
      <c r="MZ44" s="62"/>
      <c r="NA44" s="62"/>
      <c r="NB44" s="62"/>
      <c r="NC44" s="62"/>
      <c r="ND44" s="62"/>
      <c r="NE44" s="62"/>
      <c r="NF44" s="62"/>
      <c r="NG44" s="62"/>
      <c r="NH44" s="62"/>
      <c r="NI44" s="62"/>
      <c r="NJ44" s="62"/>
      <c r="NK44" s="62"/>
      <c r="NL44" s="62"/>
      <c r="NM44" s="62"/>
      <c r="NN44" s="62"/>
      <c r="NO44" s="62"/>
      <c r="NP44" s="62"/>
      <c r="NQ44" s="62"/>
      <c r="NR44" s="62"/>
      <c r="NS44" s="62"/>
      <c r="NT44" s="62"/>
      <c r="NU44" s="62"/>
      <c r="NV44" s="62"/>
      <c r="NW44" s="62"/>
      <c r="NX44" s="62"/>
      <c r="NY44" s="62"/>
      <c r="NZ44" s="62"/>
      <c r="OA44" s="62"/>
      <c r="OB44" s="62"/>
      <c r="OC44" s="62"/>
      <c r="OD44" s="62"/>
      <c r="OE44" s="62"/>
      <c r="OF44" s="62"/>
      <c r="OG44" s="62"/>
      <c r="OH44" s="62"/>
      <c r="OI44" s="62"/>
      <c r="OJ44" s="62"/>
      <c r="OK44" s="62"/>
      <c r="OL44" s="62"/>
      <c r="OM44" s="62"/>
      <c r="ON44" s="62"/>
      <c r="OO44" s="62"/>
      <c r="OP44" s="62"/>
      <c r="OQ44" s="62"/>
      <c r="OR44" s="62"/>
      <c r="OS44" s="62"/>
      <c r="OT44" s="62"/>
      <c r="OU44" s="62"/>
      <c r="OV44" s="62"/>
      <c r="OW44" s="62"/>
      <c r="OX44" s="62"/>
      <c r="OY44" s="62"/>
      <c r="OZ44" s="62"/>
      <c r="PA44" s="62"/>
      <c r="PB44" s="62"/>
      <c r="PC44" s="62"/>
      <c r="PD44" s="62"/>
      <c r="PE44" s="62"/>
      <c r="PF44" s="62"/>
      <c r="PG44" s="62"/>
      <c r="PH44" s="62"/>
      <c r="PI44" s="62"/>
      <c r="PJ44" s="62"/>
      <c r="PK44" s="62"/>
      <c r="PL44" s="62"/>
      <c r="PM44" s="62"/>
      <c r="PN44" s="62"/>
      <c r="PO44" s="62"/>
      <c r="PP44" s="62"/>
      <c r="PQ44" s="62"/>
      <c r="PR44" s="62"/>
      <c r="PS44" s="62"/>
      <c r="PT44" s="62"/>
      <c r="PU44" s="62"/>
      <c r="PV44" s="62"/>
      <c r="PW44" s="62"/>
      <c r="PX44" s="62"/>
      <c r="PY44" s="62"/>
      <c r="PZ44" s="62"/>
      <c r="QA44" s="62"/>
      <c r="QB44" s="62"/>
      <c r="QC44" s="62"/>
      <c r="QD44" s="62"/>
      <c r="QE44" s="62"/>
      <c r="QF44" s="62"/>
      <c r="QG44" s="62"/>
      <c r="QH44" s="62"/>
      <c r="QI44" s="62"/>
      <c r="QJ44" s="62"/>
      <c r="QK44" s="62"/>
      <c r="QL44" s="62"/>
      <c r="QM44" s="62"/>
      <c r="QN44" s="62"/>
      <c r="QO44" s="62"/>
      <c r="QP44" s="62"/>
      <c r="QQ44" s="62"/>
      <c r="QR44" s="62"/>
      <c r="QS44" s="62"/>
      <c r="QT44" s="62"/>
      <c r="QU44" s="62"/>
      <c r="QV44" s="62"/>
      <c r="QW44" s="62"/>
      <c r="QX44" s="62"/>
      <c r="QY44" s="62"/>
      <c r="QZ44" s="62"/>
      <c r="RA44" s="62"/>
      <c r="RB44" s="62"/>
      <c r="RC44" s="62"/>
      <c r="RD44" s="62"/>
      <c r="RE44" s="62"/>
      <c r="RF44" s="62"/>
      <c r="RG44" s="62"/>
      <c r="RH44" s="62"/>
      <c r="RI44" s="62"/>
      <c r="RJ44" s="62"/>
      <c r="RK44" s="62"/>
      <c r="RL44" s="62"/>
      <c r="RM44" s="62"/>
      <c r="RN44" s="62"/>
      <c r="RO44" s="62"/>
      <c r="RP44" s="62"/>
      <c r="RQ44" s="62"/>
      <c r="RR44" s="62"/>
      <c r="RS44" s="62"/>
      <c r="RT44" s="62"/>
      <c r="RU44" s="62"/>
      <c r="RV44" s="62"/>
      <c r="RW44" s="62"/>
      <c r="RX44" s="62"/>
      <c r="RY44" s="62"/>
      <c r="RZ44" s="62"/>
      <c r="SA44" s="62"/>
      <c r="SB44" s="62"/>
      <c r="SC44" s="62"/>
      <c r="SD44" s="62"/>
      <c r="SE44" s="62"/>
      <c r="SF44" s="62"/>
      <c r="SG44" s="62"/>
      <c r="SH44" s="62"/>
      <c r="SI44" s="62"/>
      <c r="SJ44" s="62"/>
      <c r="SK44" s="62"/>
      <c r="SL44" s="62"/>
      <c r="SM44" s="62"/>
      <c r="SN44" s="62"/>
      <c r="SO44" s="62"/>
      <c r="SP44" s="62"/>
      <c r="SQ44" s="62"/>
      <c r="SR44" s="62"/>
      <c r="SS44" s="62"/>
      <c r="ST44" s="62"/>
      <c r="SU44" s="62"/>
      <c r="SV44" s="62"/>
      <c r="SW44" s="62"/>
      <c r="SX44" s="62"/>
      <c r="SY44" s="62"/>
      <c r="SZ44" s="62"/>
      <c r="TA44" s="62"/>
      <c r="TB44" s="62"/>
      <c r="TC44" s="62"/>
      <c r="TD44" s="62"/>
      <c r="TE44" s="62"/>
      <c r="TF44" s="62"/>
      <c r="TG44" s="62"/>
      <c r="TH44" s="62"/>
      <c r="TI44" s="62"/>
      <c r="TJ44" s="62"/>
      <c r="TK44" s="62"/>
      <c r="TL44" s="62"/>
      <c r="TM44" s="62"/>
      <c r="TN44" s="62"/>
      <c r="TO44" s="62"/>
      <c r="TP44" s="62"/>
      <c r="TQ44" s="62"/>
      <c r="TR44" s="62"/>
      <c r="TS44" s="62"/>
      <c r="TT44" s="62"/>
      <c r="TU44" s="62"/>
      <c r="TV44" s="62"/>
      <c r="TW44" s="62"/>
      <c r="TX44" s="62"/>
      <c r="TY44" s="62"/>
      <c r="TZ44" s="62"/>
      <c r="UA44" s="62"/>
      <c r="UB44" s="62"/>
      <c r="UC44" s="62"/>
      <c r="UD44" s="62"/>
      <c r="UE44" s="62"/>
      <c r="UF44" s="62"/>
      <c r="UG44" s="62"/>
      <c r="UH44" s="62"/>
      <c r="UI44" s="62"/>
      <c r="UJ44" s="62"/>
      <c r="UK44" s="62"/>
      <c r="UL44" s="62"/>
      <c r="UM44" s="62"/>
      <c r="UN44" s="62"/>
      <c r="UO44" s="62"/>
      <c r="UP44" s="62"/>
      <c r="UQ44" s="62"/>
      <c r="UR44" s="62"/>
      <c r="US44" s="62"/>
      <c r="UT44" s="62"/>
      <c r="UU44" s="62"/>
      <c r="UV44" s="62"/>
      <c r="UW44" s="62"/>
      <c r="UX44" s="62"/>
      <c r="UY44" s="62"/>
      <c r="UZ44" s="62"/>
      <c r="VA44" s="62"/>
      <c r="VB44" s="62"/>
      <c r="VC44" s="62"/>
      <c r="VD44" s="62"/>
      <c r="VE44" s="62"/>
      <c r="VF44" s="62"/>
      <c r="VG44" s="62"/>
      <c r="VH44" s="62"/>
      <c r="VI44" s="62"/>
      <c r="VJ44" s="62"/>
      <c r="VK44" s="62"/>
      <c r="VL44" s="62"/>
      <c r="VM44" s="62"/>
      <c r="VN44" s="62"/>
      <c r="VO44" s="62"/>
      <c r="VP44" s="62"/>
      <c r="VQ44" s="62"/>
      <c r="VR44" s="62"/>
      <c r="VS44" s="62"/>
      <c r="VT44" s="62"/>
      <c r="VU44" s="62"/>
      <c r="VV44" s="62"/>
      <c r="VW44" s="62"/>
      <c r="VX44" s="62"/>
      <c r="VY44" s="62"/>
      <c r="VZ44" s="62"/>
      <c r="WA44" s="62"/>
      <c r="WB44" s="62"/>
      <c r="WC44" s="62"/>
      <c r="WD44" s="62"/>
      <c r="WE44" s="62"/>
      <c r="WF44" s="62"/>
      <c r="WG44" s="62"/>
      <c r="WH44" s="62"/>
      <c r="WI44" s="62"/>
      <c r="WJ44" s="62"/>
      <c r="WK44" s="62"/>
      <c r="WL44" s="62"/>
      <c r="WM44" s="62"/>
      <c r="WN44" s="62"/>
      <c r="WO44" s="62"/>
      <c r="WP44" s="62"/>
      <c r="WQ44" s="62"/>
      <c r="WR44" s="62"/>
      <c r="WS44" s="62"/>
      <c r="WT44" s="62"/>
      <c r="WU44" s="62"/>
      <c r="WV44" s="62"/>
      <c r="WW44" s="62"/>
      <c r="WX44" s="62"/>
      <c r="WY44" s="62"/>
      <c r="WZ44" s="62"/>
      <c r="XA44" s="62"/>
      <c r="XB44" s="62"/>
      <c r="XC44" s="62"/>
      <c r="XD44" s="62"/>
      <c r="XE44" s="62"/>
      <c r="XF44" s="62"/>
      <c r="XG44" s="62"/>
      <c r="XH44" s="62"/>
      <c r="XI44" s="62"/>
      <c r="XJ44" s="62"/>
      <c r="XK44" s="62"/>
      <c r="XL44" s="62"/>
      <c r="XM44" s="62"/>
      <c r="XN44" s="62"/>
      <c r="XO44" s="62"/>
      <c r="XP44" s="62"/>
      <c r="XQ44" s="62"/>
      <c r="XR44" s="62"/>
      <c r="XS44" s="62"/>
      <c r="XT44" s="62"/>
      <c r="XU44" s="62"/>
      <c r="XV44" s="62"/>
      <c r="XW44" s="62"/>
      <c r="XX44" s="62"/>
      <c r="XY44" s="62"/>
      <c r="XZ44" s="62"/>
      <c r="YA44" s="62"/>
      <c r="YB44" s="62"/>
      <c r="YC44" s="62"/>
      <c r="YD44" s="62"/>
      <c r="YE44" s="62"/>
      <c r="YF44" s="62"/>
      <c r="YG44" s="62"/>
      <c r="YH44" s="62"/>
      <c r="YI44" s="62"/>
      <c r="YJ44" s="62"/>
      <c r="YK44" s="62"/>
      <c r="YL44" s="62"/>
      <c r="YM44" s="62"/>
      <c r="YN44" s="62"/>
      <c r="YO44" s="62"/>
      <c r="YP44" s="62"/>
      <c r="YQ44" s="62"/>
      <c r="YR44" s="62"/>
      <c r="YS44" s="62"/>
      <c r="YT44" s="62"/>
      <c r="YU44" s="62"/>
      <c r="YV44" s="62"/>
      <c r="YW44" s="62"/>
      <c r="YX44" s="62"/>
      <c r="YY44" s="62"/>
      <c r="YZ44" s="62"/>
      <c r="ZA44" s="62"/>
      <c r="ZB44" s="62"/>
      <c r="ZC44" s="62"/>
      <c r="ZD44" s="62"/>
      <c r="ZE44" s="62"/>
      <c r="ZF44" s="62"/>
      <c r="ZG44" s="62"/>
      <c r="ZH44" s="62"/>
      <c r="ZI44" s="62"/>
      <c r="ZJ44" s="62"/>
      <c r="ZK44" s="62"/>
      <c r="ZL44" s="62"/>
      <c r="ZM44" s="62"/>
      <c r="ZN44" s="62"/>
      <c r="ZO44" s="62"/>
      <c r="ZP44" s="62"/>
      <c r="ZQ44" s="62"/>
      <c r="ZR44" s="62"/>
      <c r="ZS44" s="62"/>
      <c r="ZT44" s="62"/>
      <c r="ZU44" s="62"/>
      <c r="ZV44" s="62"/>
      <c r="ZW44" s="62"/>
      <c r="ZX44" s="62"/>
      <c r="ZY44" s="62"/>
      <c r="ZZ44" s="62"/>
      <c r="AAA44" s="62"/>
      <c r="AAB44" s="62"/>
      <c r="AAC44" s="62"/>
      <c r="AAD44" s="62"/>
      <c r="AAE44" s="62"/>
      <c r="AAF44" s="62"/>
      <c r="AAG44" s="62"/>
      <c r="AAH44" s="62"/>
      <c r="AAI44" s="62"/>
      <c r="AAJ44" s="62"/>
      <c r="AAK44" s="62"/>
      <c r="AAL44" s="62"/>
      <c r="AAM44" s="62"/>
      <c r="AAN44" s="62"/>
      <c r="AAO44" s="62"/>
      <c r="AAP44" s="62"/>
      <c r="AAQ44" s="62"/>
      <c r="AAR44" s="62"/>
      <c r="AAS44" s="62"/>
      <c r="AAT44" s="62"/>
      <c r="AAU44" s="62"/>
      <c r="AAV44" s="62"/>
      <c r="AAW44" s="62"/>
      <c r="AAX44" s="62"/>
      <c r="AAY44" s="62"/>
      <c r="AAZ44" s="62"/>
      <c r="ABA44" s="62"/>
      <c r="ABB44" s="62"/>
      <c r="ABC44" s="62"/>
      <c r="ABD44" s="62"/>
      <c r="ABE44" s="62"/>
      <c r="ABF44" s="62"/>
      <c r="ABG44" s="62"/>
      <c r="ABH44" s="62"/>
      <c r="ABI44" s="62"/>
      <c r="ABJ44" s="62"/>
      <c r="ABK44" s="62"/>
      <c r="ABL44" s="62"/>
      <c r="ABM44" s="62"/>
      <c r="ABN44" s="62"/>
      <c r="ABO44" s="62"/>
      <c r="ABP44" s="62"/>
      <c r="ABQ44" s="62"/>
      <c r="ABR44" s="62"/>
      <c r="ABS44" s="62"/>
      <c r="ABT44" s="62"/>
      <c r="ABU44" s="62"/>
      <c r="ABV44" s="62"/>
      <c r="ABW44" s="62"/>
      <c r="ABX44" s="62"/>
      <c r="ABY44" s="62"/>
      <c r="ABZ44" s="62"/>
      <c r="ACA44" s="62"/>
      <c r="ACB44" s="62"/>
      <c r="ACC44" s="62"/>
      <c r="ACD44" s="62"/>
      <c r="ACE44" s="62"/>
      <c r="ACF44" s="62"/>
      <c r="ACG44" s="62"/>
      <c r="ACH44" s="62"/>
      <c r="ACI44" s="62"/>
      <c r="ACJ44" s="62"/>
      <c r="ACK44" s="62"/>
      <c r="ACL44" s="62"/>
      <c r="ACM44" s="62"/>
      <c r="ACN44" s="62"/>
      <c r="ACO44" s="62"/>
      <c r="ACP44" s="62"/>
      <c r="ACQ44" s="62"/>
      <c r="ACR44" s="62"/>
      <c r="ACS44" s="62"/>
      <c r="ACT44" s="62"/>
      <c r="ACU44" s="62"/>
      <c r="ACV44" s="62"/>
      <c r="ACW44" s="62"/>
      <c r="ACX44" s="62"/>
      <c r="ACY44" s="62"/>
      <c r="ACZ44" s="62"/>
      <c r="ADA44" s="62"/>
      <c r="ADB44" s="62"/>
      <c r="ADC44" s="62"/>
      <c r="ADD44" s="62"/>
      <c r="ADE44" s="62"/>
      <c r="ADF44" s="62"/>
      <c r="ADG44" s="62"/>
      <c r="ADH44" s="62"/>
      <c r="ADI44" s="62"/>
      <c r="ADJ44" s="62"/>
      <c r="ADK44" s="62"/>
      <c r="ADL44" s="62"/>
      <c r="ADM44" s="62"/>
      <c r="ADN44" s="62"/>
      <c r="ADO44" s="62"/>
      <c r="ADP44" s="62"/>
      <c r="ADQ44" s="62"/>
      <c r="ADR44" s="62"/>
      <c r="ADS44" s="62"/>
      <c r="ADT44" s="62"/>
      <c r="ADU44" s="62"/>
      <c r="ADV44" s="62"/>
      <c r="ADW44" s="62"/>
      <c r="ADX44" s="62"/>
      <c r="ADY44" s="62"/>
      <c r="ADZ44" s="62"/>
      <c r="AEA44" s="62"/>
      <c r="AEB44" s="62"/>
      <c r="AEC44" s="62"/>
      <c r="AED44" s="62"/>
      <c r="AEE44" s="62"/>
      <c r="AEF44" s="62"/>
      <c r="AEG44" s="62"/>
      <c r="AEH44" s="62"/>
      <c r="AEI44" s="62"/>
      <c r="AEJ44" s="62"/>
      <c r="AEK44" s="62"/>
      <c r="AEL44" s="62"/>
      <c r="AEM44" s="62"/>
      <c r="AEN44" s="62"/>
      <c r="AEO44" s="62"/>
      <c r="AEP44" s="62"/>
      <c r="AEQ44" s="62"/>
      <c r="AER44" s="62"/>
      <c r="AES44" s="62"/>
      <c r="AET44" s="62"/>
      <c r="AEU44" s="62"/>
      <c r="AEV44" s="62"/>
      <c r="AEW44" s="62"/>
      <c r="AEX44" s="62"/>
      <c r="AEY44" s="62"/>
      <c r="AEZ44" s="62"/>
      <c r="AFA44" s="62"/>
      <c r="AFB44" s="62"/>
      <c r="AFC44" s="62"/>
      <c r="AFD44" s="62"/>
      <c r="AFE44" s="62"/>
      <c r="AFF44" s="62"/>
      <c r="AFG44" s="62"/>
      <c r="AFH44" s="62"/>
      <c r="AFI44" s="62"/>
      <c r="AFJ44" s="62"/>
      <c r="AFK44" s="62"/>
      <c r="AFL44" s="62"/>
      <c r="AFM44" s="62"/>
      <c r="AFN44" s="62"/>
      <c r="AFO44" s="62"/>
      <c r="AFP44" s="62"/>
      <c r="AFQ44" s="62"/>
      <c r="AFR44" s="62"/>
      <c r="AFS44" s="62"/>
      <c r="AFT44" s="62"/>
      <c r="AFU44" s="62"/>
      <c r="AFV44" s="62"/>
      <c r="AFW44" s="62"/>
      <c r="AFX44" s="62"/>
      <c r="AFY44" s="62"/>
      <c r="AFZ44" s="62"/>
      <c r="AGA44" s="62"/>
      <c r="AGB44" s="62"/>
      <c r="AGC44" s="62"/>
      <c r="AGD44" s="62"/>
      <c r="AGE44" s="62"/>
      <c r="AGF44" s="62"/>
      <c r="AGG44" s="62"/>
      <c r="AGH44" s="62"/>
      <c r="AGI44" s="62"/>
      <c r="AGJ44" s="62"/>
      <c r="AGK44" s="62"/>
      <c r="AGL44" s="62"/>
      <c r="AGM44" s="62"/>
      <c r="AGN44" s="62"/>
      <c r="AGO44" s="62"/>
      <c r="AGP44" s="62"/>
      <c r="AGQ44" s="62"/>
      <c r="AGR44" s="62"/>
      <c r="AGS44" s="62"/>
      <c r="AGT44" s="62"/>
      <c r="AGU44" s="62"/>
      <c r="AGV44" s="62"/>
      <c r="AGW44" s="62"/>
      <c r="AGX44" s="62"/>
      <c r="AGY44" s="62"/>
      <c r="AGZ44" s="62"/>
      <c r="AHA44" s="62"/>
      <c r="AHB44" s="62"/>
      <c r="AHC44" s="62"/>
      <c r="AHD44" s="62"/>
      <c r="AHE44" s="62"/>
      <c r="AHF44" s="62"/>
      <c r="AHG44" s="62"/>
      <c r="AHH44" s="62"/>
      <c r="AHI44" s="62"/>
      <c r="AHJ44" s="62"/>
      <c r="AHK44" s="62"/>
      <c r="AHL44" s="62"/>
      <c r="AHM44" s="62"/>
      <c r="AHN44" s="62"/>
      <c r="AHO44" s="62"/>
      <c r="AHP44" s="62"/>
      <c r="AHQ44" s="62"/>
      <c r="AHR44" s="62"/>
      <c r="AHS44" s="62"/>
      <c r="AHT44" s="62"/>
      <c r="AHU44" s="62"/>
      <c r="AHV44" s="62"/>
      <c r="AHW44" s="62"/>
      <c r="AHX44" s="62"/>
      <c r="AHY44" s="62"/>
      <c r="AHZ44" s="62"/>
      <c r="AIA44" s="62"/>
      <c r="AIB44" s="62"/>
      <c r="AIC44" s="62"/>
      <c r="AID44" s="62"/>
      <c r="AIE44" s="62"/>
      <c r="AIF44" s="62"/>
      <c r="AIG44" s="62"/>
      <c r="AIH44" s="62"/>
      <c r="AII44" s="62"/>
      <c r="AIJ44" s="62"/>
      <c r="AIK44" s="62"/>
      <c r="AIL44" s="62"/>
      <c r="AIM44" s="62"/>
      <c r="AIN44" s="62"/>
      <c r="AIO44" s="62"/>
      <c r="AIP44" s="62"/>
      <c r="AIQ44" s="62"/>
      <c r="AIR44" s="62"/>
      <c r="AIS44" s="62"/>
      <c r="AIT44" s="62"/>
      <c r="AIU44" s="62"/>
      <c r="AIV44" s="62"/>
      <c r="AIW44" s="62"/>
      <c r="AIX44" s="62"/>
      <c r="AIY44" s="62"/>
      <c r="AIZ44" s="62"/>
      <c r="AJA44" s="62"/>
      <c r="AJB44" s="62"/>
      <c r="AJC44" s="62"/>
      <c r="AJD44" s="62"/>
      <c r="AJE44" s="62"/>
      <c r="AJF44" s="62"/>
      <c r="AJG44" s="62"/>
      <c r="AJH44" s="62"/>
      <c r="AJI44" s="62"/>
      <c r="AJJ44" s="62"/>
      <c r="AJK44" s="62"/>
      <c r="AJL44" s="62"/>
      <c r="AJM44" s="62"/>
      <c r="AJN44" s="62"/>
      <c r="AJO44" s="62"/>
      <c r="AJP44" s="62"/>
      <c r="AJQ44" s="62"/>
      <c r="AJR44" s="62"/>
      <c r="AJS44" s="62"/>
      <c r="AJT44" s="62"/>
      <c r="AJU44" s="62"/>
      <c r="AJV44" s="62"/>
      <c r="AJW44" s="62"/>
      <c r="AJX44" s="62"/>
      <c r="AJY44" s="62"/>
      <c r="AJZ44" s="62"/>
      <c r="AKA44" s="62"/>
      <c r="AKB44" s="62"/>
      <c r="AKC44" s="62"/>
      <c r="AKD44" s="62"/>
      <c r="AKE44" s="62"/>
      <c r="AKF44" s="62"/>
      <c r="AKG44" s="62"/>
      <c r="AKH44" s="62"/>
      <c r="AKI44" s="62"/>
      <c r="AKJ44" s="62"/>
      <c r="AKK44" s="62"/>
      <c r="AKL44" s="62"/>
      <c r="AKM44" s="62"/>
      <c r="AKN44" s="62"/>
      <c r="AKO44" s="62"/>
      <c r="AKP44" s="62"/>
      <c r="AKQ44" s="62"/>
    </row>
    <row r="45" spans="1:979" s="61" customFormat="1" x14ac:dyDescent="0.3">
      <c r="A45" s="59"/>
      <c r="B45" s="60"/>
      <c r="C45" s="254"/>
      <c r="D45" s="254"/>
      <c r="E45" s="254"/>
      <c r="F45" s="254"/>
      <c r="G45" s="254"/>
      <c r="H45" s="254"/>
      <c r="I45" s="254"/>
      <c r="J45" s="254"/>
      <c r="K45" s="254"/>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c r="IV45" s="62"/>
      <c r="IW45" s="62"/>
      <c r="IX45" s="62"/>
      <c r="IY45" s="62"/>
      <c r="IZ45" s="62"/>
      <c r="JA45" s="62"/>
      <c r="JB45" s="62"/>
      <c r="JC45" s="62"/>
      <c r="JD45" s="62"/>
      <c r="JE45" s="62"/>
      <c r="JF45" s="62"/>
      <c r="JG45" s="62"/>
      <c r="JH45" s="62"/>
      <c r="JI45" s="62"/>
      <c r="JJ45" s="62"/>
      <c r="JK45" s="62"/>
      <c r="JL45" s="62"/>
      <c r="JM45" s="62"/>
      <c r="JN45" s="62"/>
      <c r="JO45" s="62"/>
      <c r="JP45" s="62"/>
      <c r="JQ45" s="62"/>
      <c r="JR45" s="62"/>
      <c r="JS45" s="62"/>
      <c r="JT45" s="62"/>
      <c r="JU45" s="62"/>
      <c r="JV45" s="62"/>
      <c r="JW45" s="62"/>
      <c r="JX45" s="62"/>
      <c r="JY45" s="62"/>
      <c r="JZ45" s="62"/>
      <c r="KA45" s="62"/>
      <c r="KB45" s="62"/>
      <c r="KC45" s="62"/>
      <c r="KD45" s="62"/>
      <c r="KE45" s="62"/>
      <c r="KF45" s="62"/>
      <c r="KG45" s="62"/>
      <c r="KH45" s="62"/>
      <c r="KI45" s="62"/>
      <c r="KJ45" s="62"/>
      <c r="KK45" s="62"/>
      <c r="KL45" s="62"/>
      <c r="KM45" s="62"/>
      <c r="KN45" s="62"/>
      <c r="KO45" s="62"/>
      <c r="KP45" s="62"/>
      <c r="KQ45" s="62"/>
      <c r="KR45" s="62"/>
      <c r="KS45" s="62"/>
      <c r="KT45" s="62"/>
      <c r="KU45" s="62"/>
      <c r="KV45" s="62"/>
      <c r="KW45" s="62"/>
      <c r="KX45" s="62"/>
      <c r="KY45" s="62"/>
      <c r="KZ45" s="62"/>
      <c r="LA45" s="62"/>
      <c r="LB45" s="62"/>
      <c r="LC45" s="62"/>
      <c r="LD45" s="62"/>
      <c r="LE45" s="62"/>
      <c r="LF45" s="62"/>
      <c r="LG45" s="62"/>
      <c r="LH45" s="62"/>
      <c r="LI45" s="62"/>
      <c r="LJ45" s="62"/>
      <c r="LK45" s="62"/>
      <c r="LL45" s="62"/>
      <c r="LM45" s="62"/>
      <c r="LN45" s="62"/>
      <c r="LO45" s="62"/>
      <c r="LP45" s="62"/>
      <c r="LQ45" s="62"/>
      <c r="LR45" s="62"/>
      <c r="LS45" s="62"/>
      <c r="LT45" s="62"/>
      <c r="LU45" s="62"/>
      <c r="LV45" s="62"/>
      <c r="LW45" s="62"/>
      <c r="LX45" s="62"/>
      <c r="LY45" s="62"/>
      <c r="LZ45" s="62"/>
      <c r="MA45" s="62"/>
      <c r="MB45" s="62"/>
      <c r="MC45" s="62"/>
      <c r="MD45" s="62"/>
      <c r="ME45" s="62"/>
      <c r="MF45" s="62"/>
      <c r="MG45" s="62"/>
      <c r="MH45" s="62"/>
      <c r="MI45" s="62"/>
      <c r="MJ45" s="62"/>
      <c r="MK45" s="62"/>
      <c r="ML45" s="62"/>
      <c r="MM45" s="62"/>
      <c r="MN45" s="62"/>
      <c r="MO45" s="62"/>
      <c r="MP45" s="62"/>
      <c r="MQ45" s="62"/>
      <c r="MR45" s="62"/>
      <c r="MS45" s="62"/>
      <c r="MT45" s="62"/>
      <c r="MU45" s="62"/>
      <c r="MV45" s="62"/>
      <c r="MW45" s="62"/>
      <c r="MX45" s="62"/>
      <c r="MY45" s="62"/>
      <c r="MZ45" s="62"/>
      <c r="NA45" s="62"/>
      <c r="NB45" s="62"/>
      <c r="NC45" s="62"/>
      <c r="ND45" s="62"/>
      <c r="NE45" s="62"/>
      <c r="NF45" s="62"/>
      <c r="NG45" s="62"/>
      <c r="NH45" s="62"/>
      <c r="NI45" s="62"/>
      <c r="NJ45" s="62"/>
      <c r="NK45" s="62"/>
      <c r="NL45" s="62"/>
      <c r="NM45" s="62"/>
      <c r="NN45" s="62"/>
      <c r="NO45" s="62"/>
      <c r="NP45" s="62"/>
      <c r="NQ45" s="62"/>
      <c r="NR45" s="62"/>
      <c r="NS45" s="62"/>
      <c r="NT45" s="62"/>
      <c r="NU45" s="62"/>
      <c r="NV45" s="62"/>
      <c r="NW45" s="62"/>
      <c r="NX45" s="62"/>
      <c r="NY45" s="62"/>
      <c r="NZ45" s="62"/>
      <c r="OA45" s="62"/>
      <c r="OB45" s="62"/>
      <c r="OC45" s="62"/>
      <c r="OD45" s="62"/>
      <c r="OE45" s="62"/>
      <c r="OF45" s="62"/>
      <c r="OG45" s="62"/>
      <c r="OH45" s="62"/>
      <c r="OI45" s="62"/>
      <c r="OJ45" s="62"/>
      <c r="OK45" s="62"/>
      <c r="OL45" s="62"/>
      <c r="OM45" s="62"/>
      <c r="ON45" s="62"/>
      <c r="OO45" s="62"/>
      <c r="OP45" s="62"/>
      <c r="OQ45" s="62"/>
      <c r="OR45" s="62"/>
      <c r="OS45" s="62"/>
      <c r="OT45" s="62"/>
      <c r="OU45" s="62"/>
      <c r="OV45" s="62"/>
      <c r="OW45" s="62"/>
      <c r="OX45" s="62"/>
      <c r="OY45" s="62"/>
      <c r="OZ45" s="62"/>
      <c r="PA45" s="62"/>
      <c r="PB45" s="62"/>
      <c r="PC45" s="62"/>
      <c r="PD45" s="62"/>
      <c r="PE45" s="62"/>
      <c r="PF45" s="62"/>
      <c r="PG45" s="62"/>
      <c r="PH45" s="62"/>
      <c r="PI45" s="62"/>
      <c r="PJ45" s="62"/>
      <c r="PK45" s="62"/>
      <c r="PL45" s="62"/>
      <c r="PM45" s="62"/>
      <c r="PN45" s="62"/>
      <c r="PO45" s="62"/>
      <c r="PP45" s="62"/>
      <c r="PQ45" s="62"/>
      <c r="PR45" s="62"/>
      <c r="PS45" s="62"/>
      <c r="PT45" s="62"/>
      <c r="PU45" s="62"/>
      <c r="PV45" s="62"/>
      <c r="PW45" s="62"/>
      <c r="PX45" s="62"/>
      <c r="PY45" s="62"/>
      <c r="PZ45" s="62"/>
      <c r="QA45" s="62"/>
      <c r="QB45" s="62"/>
      <c r="QC45" s="62"/>
      <c r="QD45" s="62"/>
      <c r="QE45" s="62"/>
      <c r="QF45" s="62"/>
      <c r="QG45" s="62"/>
      <c r="QH45" s="62"/>
      <c r="QI45" s="62"/>
      <c r="QJ45" s="62"/>
      <c r="QK45" s="62"/>
      <c r="QL45" s="62"/>
      <c r="QM45" s="62"/>
      <c r="QN45" s="62"/>
      <c r="QO45" s="62"/>
      <c r="QP45" s="62"/>
      <c r="QQ45" s="62"/>
      <c r="QR45" s="62"/>
      <c r="QS45" s="62"/>
      <c r="QT45" s="62"/>
      <c r="QU45" s="62"/>
      <c r="QV45" s="62"/>
      <c r="QW45" s="62"/>
      <c r="QX45" s="62"/>
      <c r="QY45" s="62"/>
      <c r="QZ45" s="62"/>
      <c r="RA45" s="62"/>
      <c r="RB45" s="62"/>
      <c r="RC45" s="62"/>
      <c r="RD45" s="62"/>
      <c r="RE45" s="62"/>
      <c r="RF45" s="62"/>
      <c r="RG45" s="62"/>
      <c r="RH45" s="62"/>
      <c r="RI45" s="62"/>
      <c r="RJ45" s="62"/>
      <c r="RK45" s="62"/>
      <c r="RL45" s="62"/>
      <c r="RM45" s="62"/>
      <c r="RN45" s="62"/>
      <c r="RO45" s="62"/>
      <c r="RP45" s="62"/>
      <c r="RQ45" s="62"/>
      <c r="RR45" s="62"/>
      <c r="RS45" s="62"/>
      <c r="RT45" s="62"/>
      <c r="RU45" s="62"/>
      <c r="RV45" s="62"/>
      <c r="RW45" s="62"/>
      <c r="RX45" s="62"/>
      <c r="RY45" s="62"/>
      <c r="RZ45" s="62"/>
      <c r="SA45" s="62"/>
      <c r="SB45" s="62"/>
      <c r="SC45" s="62"/>
      <c r="SD45" s="62"/>
      <c r="SE45" s="62"/>
      <c r="SF45" s="62"/>
      <c r="SG45" s="62"/>
      <c r="SH45" s="62"/>
      <c r="SI45" s="62"/>
      <c r="SJ45" s="62"/>
      <c r="SK45" s="62"/>
      <c r="SL45" s="62"/>
      <c r="SM45" s="62"/>
      <c r="SN45" s="62"/>
      <c r="SO45" s="62"/>
      <c r="SP45" s="62"/>
      <c r="SQ45" s="62"/>
      <c r="SR45" s="62"/>
      <c r="SS45" s="62"/>
      <c r="ST45" s="62"/>
      <c r="SU45" s="62"/>
      <c r="SV45" s="62"/>
      <c r="SW45" s="62"/>
      <c r="SX45" s="62"/>
      <c r="SY45" s="62"/>
      <c r="SZ45" s="62"/>
      <c r="TA45" s="62"/>
      <c r="TB45" s="62"/>
      <c r="TC45" s="62"/>
      <c r="TD45" s="62"/>
      <c r="TE45" s="62"/>
      <c r="TF45" s="62"/>
      <c r="TG45" s="62"/>
      <c r="TH45" s="62"/>
      <c r="TI45" s="62"/>
      <c r="TJ45" s="62"/>
      <c r="TK45" s="62"/>
      <c r="TL45" s="62"/>
      <c r="TM45" s="62"/>
      <c r="TN45" s="62"/>
      <c r="TO45" s="62"/>
      <c r="TP45" s="62"/>
      <c r="TQ45" s="62"/>
      <c r="TR45" s="62"/>
      <c r="TS45" s="62"/>
      <c r="TT45" s="62"/>
      <c r="TU45" s="62"/>
      <c r="TV45" s="62"/>
      <c r="TW45" s="62"/>
      <c r="TX45" s="62"/>
      <c r="TY45" s="62"/>
      <c r="TZ45" s="62"/>
      <c r="UA45" s="62"/>
      <c r="UB45" s="62"/>
      <c r="UC45" s="62"/>
      <c r="UD45" s="62"/>
      <c r="UE45" s="62"/>
      <c r="UF45" s="62"/>
      <c r="UG45" s="62"/>
      <c r="UH45" s="62"/>
      <c r="UI45" s="62"/>
      <c r="UJ45" s="62"/>
      <c r="UK45" s="62"/>
      <c r="UL45" s="62"/>
      <c r="UM45" s="62"/>
      <c r="UN45" s="62"/>
      <c r="UO45" s="62"/>
      <c r="UP45" s="62"/>
      <c r="UQ45" s="62"/>
      <c r="UR45" s="62"/>
      <c r="US45" s="62"/>
      <c r="UT45" s="62"/>
      <c r="UU45" s="62"/>
      <c r="UV45" s="62"/>
      <c r="UW45" s="62"/>
      <c r="UX45" s="62"/>
      <c r="UY45" s="62"/>
      <c r="UZ45" s="62"/>
      <c r="VA45" s="62"/>
      <c r="VB45" s="62"/>
      <c r="VC45" s="62"/>
      <c r="VD45" s="62"/>
      <c r="VE45" s="62"/>
      <c r="VF45" s="62"/>
      <c r="VG45" s="62"/>
      <c r="VH45" s="62"/>
      <c r="VI45" s="62"/>
      <c r="VJ45" s="62"/>
      <c r="VK45" s="62"/>
      <c r="VL45" s="62"/>
      <c r="VM45" s="62"/>
      <c r="VN45" s="62"/>
      <c r="VO45" s="62"/>
      <c r="VP45" s="62"/>
      <c r="VQ45" s="62"/>
      <c r="VR45" s="62"/>
      <c r="VS45" s="62"/>
      <c r="VT45" s="62"/>
      <c r="VU45" s="62"/>
      <c r="VV45" s="62"/>
      <c r="VW45" s="62"/>
      <c r="VX45" s="62"/>
      <c r="VY45" s="62"/>
      <c r="VZ45" s="62"/>
      <c r="WA45" s="62"/>
      <c r="WB45" s="62"/>
      <c r="WC45" s="62"/>
      <c r="WD45" s="62"/>
      <c r="WE45" s="62"/>
      <c r="WF45" s="62"/>
      <c r="WG45" s="62"/>
      <c r="WH45" s="62"/>
      <c r="WI45" s="62"/>
      <c r="WJ45" s="62"/>
      <c r="WK45" s="62"/>
      <c r="WL45" s="62"/>
      <c r="WM45" s="62"/>
      <c r="WN45" s="62"/>
      <c r="WO45" s="62"/>
      <c r="WP45" s="62"/>
      <c r="WQ45" s="62"/>
      <c r="WR45" s="62"/>
      <c r="WS45" s="62"/>
      <c r="WT45" s="62"/>
      <c r="WU45" s="62"/>
      <c r="WV45" s="62"/>
      <c r="WW45" s="62"/>
      <c r="WX45" s="62"/>
      <c r="WY45" s="62"/>
      <c r="WZ45" s="62"/>
      <c r="XA45" s="62"/>
      <c r="XB45" s="62"/>
      <c r="XC45" s="62"/>
      <c r="XD45" s="62"/>
      <c r="XE45" s="62"/>
      <c r="XF45" s="62"/>
      <c r="XG45" s="62"/>
      <c r="XH45" s="62"/>
      <c r="XI45" s="62"/>
      <c r="XJ45" s="62"/>
      <c r="XK45" s="62"/>
      <c r="XL45" s="62"/>
      <c r="XM45" s="62"/>
      <c r="XN45" s="62"/>
      <c r="XO45" s="62"/>
      <c r="XP45" s="62"/>
      <c r="XQ45" s="62"/>
      <c r="XR45" s="62"/>
      <c r="XS45" s="62"/>
      <c r="XT45" s="62"/>
      <c r="XU45" s="62"/>
      <c r="XV45" s="62"/>
      <c r="XW45" s="62"/>
      <c r="XX45" s="62"/>
      <c r="XY45" s="62"/>
      <c r="XZ45" s="62"/>
      <c r="YA45" s="62"/>
      <c r="YB45" s="62"/>
      <c r="YC45" s="62"/>
      <c r="YD45" s="62"/>
      <c r="YE45" s="62"/>
      <c r="YF45" s="62"/>
      <c r="YG45" s="62"/>
      <c r="YH45" s="62"/>
      <c r="YI45" s="62"/>
      <c r="YJ45" s="62"/>
      <c r="YK45" s="62"/>
      <c r="YL45" s="62"/>
      <c r="YM45" s="62"/>
      <c r="YN45" s="62"/>
      <c r="YO45" s="62"/>
      <c r="YP45" s="62"/>
      <c r="YQ45" s="62"/>
      <c r="YR45" s="62"/>
      <c r="YS45" s="62"/>
      <c r="YT45" s="62"/>
      <c r="YU45" s="62"/>
      <c r="YV45" s="62"/>
      <c r="YW45" s="62"/>
      <c r="YX45" s="62"/>
      <c r="YY45" s="62"/>
      <c r="YZ45" s="62"/>
      <c r="ZA45" s="62"/>
      <c r="ZB45" s="62"/>
      <c r="ZC45" s="62"/>
      <c r="ZD45" s="62"/>
      <c r="ZE45" s="62"/>
      <c r="ZF45" s="62"/>
      <c r="ZG45" s="62"/>
      <c r="ZH45" s="62"/>
      <c r="ZI45" s="62"/>
      <c r="ZJ45" s="62"/>
      <c r="ZK45" s="62"/>
      <c r="ZL45" s="62"/>
      <c r="ZM45" s="62"/>
      <c r="ZN45" s="62"/>
      <c r="ZO45" s="62"/>
      <c r="ZP45" s="62"/>
      <c r="ZQ45" s="62"/>
      <c r="ZR45" s="62"/>
      <c r="ZS45" s="62"/>
      <c r="ZT45" s="62"/>
      <c r="ZU45" s="62"/>
      <c r="ZV45" s="62"/>
      <c r="ZW45" s="62"/>
      <c r="ZX45" s="62"/>
      <c r="ZY45" s="62"/>
      <c r="ZZ45" s="62"/>
      <c r="AAA45" s="62"/>
      <c r="AAB45" s="62"/>
      <c r="AAC45" s="62"/>
      <c r="AAD45" s="62"/>
      <c r="AAE45" s="62"/>
      <c r="AAF45" s="62"/>
      <c r="AAG45" s="62"/>
      <c r="AAH45" s="62"/>
      <c r="AAI45" s="62"/>
      <c r="AAJ45" s="62"/>
      <c r="AAK45" s="62"/>
      <c r="AAL45" s="62"/>
      <c r="AAM45" s="62"/>
      <c r="AAN45" s="62"/>
      <c r="AAO45" s="62"/>
      <c r="AAP45" s="62"/>
      <c r="AAQ45" s="62"/>
      <c r="AAR45" s="62"/>
      <c r="AAS45" s="62"/>
      <c r="AAT45" s="62"/>
      <c r="AAU45" s="62"/>
      <c r="AAV45" s="62"/>
      <c r="AAW45" s="62"/>
      <c r="AAX45" s="62"/>
      <c r="AAY45" s="62"/>
      <c r="AAZ45" s="62"/>
      <c r="ABA45" s="62"/>
      <c r="ABB45" s="62"/>
      <c r="ABC45" s="62"/>
      <c r="ABD45" s="62"/>
      <c r="ABE45" s="62"/>
      <c r="ABF45" s="62"/>
      <c r="ABG45" s="62"/>
      <c r="ABH45" s="62"/>
      <c r="ABI45" s="62"/>
      <c r="ABJ45" s="62"/>
      <c r="ABK45" s="62"/>
      <c r="ABL45" s="62"/>
      <c r="ABM45" s="62"/>
      <c r="ABN45" s="62"/>
      <c r="ABO45" s="62"/>
      <c r="ABP45" s="62"/>
      <c r="ABQ45" s="62"/>
      <c r="ABR45" s="62"/>
      <c r="ABS45" s="62"/>
      <c r="ABT45" s="62"/>
      <c r="ABU45" s="62"/>
      <c r="ABV45" s="62"/>
      <c r="ABW45" s="62"/>
      <c r="ABX45" s="62"/>
      <c r="ABY45" s="62"/>
      <c r="ABZ45" s="62"/>
      <c r="ACA45" s="62"/>
      <c r="ACB45" s="62"/>
      <c r="ACC45" s="62"/>
      <c r="ACD45" s="62"/>
      <c r="ACE45" s="62"/>
      <c r="ACF45" s="62"/>
      <c r="ACG45" s="62"/>
      <c r="ACH45" s="62"/>
      <c r="ACI45" s="62"/>
      <c r="ACJ45" s="62"/>
      <c r="ACK45" s="62"/>
      <c r="ACL45" s="62"/>
      <c r="ACM45" s="62"/>
      <c r="ACN45" s="62"/>
      <c r="ACO45" s="62"/>
      <c r="ACP45" s="62"/>
      <c r="ACQ45" s="62"/>
      <c r="ACR45" s="62"/>
      <c r="ACS45" s="62"/>
      <c r="ACT45" s="62"/>
      <c r="ACU45" s="62"/>
      <c r="ACV45" s="62"/>
      <c r="ACW45" s="62"/>
      <c r="ACX45" s="62"/>
      <c r="ACY45" s="62"/>
      <c r="ACZ45" s="62"/>
      <c r="ADA45" s="62"/>
      <c r="ADB45" s="62"/>
      <c r="ADC45" s="62"/>
      <c r="ADD45" s="62"/>
      <c r="ADE45" s="62"/>
      <c r="ADF45" s="62"/>
      <c r="ADG45" s="62"/>
      <c r="ADH45" s="62"/>
      <c r="ADI45" s="62"/>
      <c r="ADJ45" s="62"/>
      <c r="ADK45" s="62"/>
      <c r="ADL45" s="62"/>
      <c r="ADM45" s="62"/>
      <c r="ADN45" s="62"/>
      <c r="ADO45" s="62"/>
      <c r="ADP45" s="62"/>
      <c r="ADQ45" s="62"/>
      <c r="ADR45" s="62"/>
      <c r="ADS45" s="62"/>
      <c r="ADT45" s="62"/>
      <c r="ADU45" s="62"/>
      <c r="ADV45" s="62"/>
      <c r="ADW45" s="62"/>
      <c r="ADX45" s="62"/>
      <c r="ADY45" s="62"/>
      <c r="ADZ45" s="62"/>
      <c r="AEA45" s="62"/>
      <c r="AEB45" s="62"/>
      <c r="AEC45" s="62"/>
      <c r="AED45" s="62"/>
      <c r="AEE45" s="62"/>
      <c r="AEF45" s="62"/>
      <c r="AEG45" s="62"/>
      <c r="AEH45" s="62"/>
      <c r="AEI45" s="62"/>
      <c r="AEJ45" s="62"/>
      <c r="AEK45" s="62"/>
      <c r="AEL45" s="62"/>
      <c r="AEM45" s="62"/>
      <c r="AEN45" s="62"/>
      <c r="AEO45" s="62"/>
      <c r="AEP45" s="62"/>
      <c r="AEQ45" s="62"/>
      <c r="AER45" s="62"/>
      <c r="AES45" s="62"/>
      <c r="AET45" s="62"/>
      <c r="AEU45" s="62"/>
      <c r="AEV45" s="62"/>
      <c r="AEW45" s="62"/>
      <c r="AEX45" s="62"/>
      <c r="AEY45" s="62"/>
      <c r="AEZ45" s="62"/>
      <c r="AFA45" s="62"/>
      <c r="AFB45" s="62"/>
      <c r="AFC45" s="62"/>
      <c r="AFD45" s="62"/>
      <c r="AFE45" s="62"/>
      <c r="AFF45" s="62"/>
      <c r="AFG45" s="62"/>
      <c r="AFH45" s="62"/>
      <c r="AFI45" s="62"/>
      <c r="AFJ45" s="62"/>
      <c r="AFK45" s="62"/>
      <c r="AFL45" s="62"/>
      <c r="AFM45" s="62"/>
      <c r="AFN45" s="62"/>
      <c r="AFO45" s="62"/>
      <c r="AFP45" s="62"/>
      <c r="AFQ45" s="62"/>
      <c r="AFR45" s="62"/>
      <c r="AFS45" s="62"/>
      <c r="AFT45" s="62"/>
      <c r="AFU45" s="62"/>
      <c r="AFV45" s="62"/>
      <c r="AFW45" s="62"/>
      <c r="AFX45" s="62"/>
      <c r="AFY45" s="62"/>
      <c r="AFZ45" s="62"/>
      <c r="AGA45" s="62"/>
      <c r="AGB45" s="62"/>
      <c r="AGC45" s="62"/>
      <c r="AGD45" s="62"/>
      <c r="AGE45" s="62"/>
      <c r="AGF45" s="62"/>
      <c r="AGG45" s="62"/>
      <c r="AGH45" s="62"/>
      <c r="AGI45" s="62"/>
      <c r="AGJ45" s="62"/>
      <c r="AGK45" s="62"/>
      <c r="AGL45" s="62"/>
      <c r="AGM45" s="62"/>
      <c r="AGN45" s="62"/>
      <c r="AGO45" s="62"/>
      <c r="AGP45" s="62"/>
      <c r="AGQ45" s="62"/>
      <c r="AGR45" s="62"/>
      <c r="AGS45" s="62"/>
      <c r="AGT45" s="62"/>
      <c r="AGU45" s="62"/>
      <c r="AGV45" s="62"/>
      <c r="AGW45" s="62"/>
      <c r="AGX45" s="62"/>
      <c r="AGY45" s="62"/>
      <c r="AGZ45" s="62"/>
      <c r="AHA45" s="62"/>
      <c r="AHB45" s="62"/>
      <c r="AHC45" s="62"/>
      <c r="AHD45" s="62"/>
      <c r="AHE45" s="62"/>
      <c r="AHF45" s="62"/>
      <c r="AHG45" s="62"/>
      <c r="AHH45" s="62"/>
      <c r="AHI45" s="62"/>
      <c r="AHJ45" s="62"/>
      <c r="AHK45" s="62"/>
      <c r="AHL45" s="62"/>
      <c r="AHM45" s="62"/>
      <c r="AHN45" s="62"/>
      <c r="AHO45" s="62"/>
      <c r="AHP45" s="62"/>
      <c r="AHQ45" s="62"/>
      <c r="AHR45" s="62"/>
      <c r="AHS45" s="62"/>
      <c r="AHT45" s="62"/>
      <c r="AHU45" s="62"/>
      <c r="AHV45" s="62"/>
      <c r="AHW45" s="62"/>
      <c r="AHX45" s="62"/>
      <c r="AHY45" s="62"/>
      <c r="AHZ45" s="62"/>
      <c r="AIA45" s="62"/>
      <c r="AIB45" s="62"/>
      <c r="AIC45" s="62"/>
      <c r="AID45" s="62"/>
      <c r="AIE45" s="62"/>
      <c r="AIF45" s="62"/>
      <c r="AIG45" s="62"/>
      <c r="AIH45" s="62"/>
      <c r="AII45" s="62"/>
      <c r="AIJ45" s="62"/>
      <c r="AIK45" s="62"/>
      <c r="AIL45" s="62"/>
      <c r="AIM45" s="62"/>
      <c r="AIN45" s="62"/>
      <c r="AIO45" s="62"/>
      <c r="AIP45" s="62"/>
      <c r="AIQ45" s="62"/>
      <c r="AIR45" s="62"/>
      <c r="AIS45" s="62"/>
      <c r="AIT45" s="62"/>
      <c r="AIU45" s="62"/>
      <c r="AIV45" s="62"/>
      <c r="AIW45" s="62"/>
      <c r="AIX45" s="62"/>
      <c r="AIY45" s="62"/>
      <c r="AIZ45" s="62"/>
      <c r="AJA45" s="62"/>
      <c r="AJB45" s="62"/>
      <c r="AJC45" s="62"/>
      <c r="AJD45" s="62"/>
      <c r="AJE45" s="62"/>
      <c r="AJF45" s="62"/>
      <c r="AJG45" s="62"/>
      <c r="AJH45" s="62"/>
      <c r="AJI45" s="62"/>
      <c r="AJJ45" s="62"/>
      <c r="AJK45" s="62"/>
      <c r="AJL45" s="62"/>
      <c r="AJM45" s="62"/>
      <c r="AJN45" s="62"/>
      <c r="AJO45" s="62"/>
      <c r="AJP45" s="62"/>
      <c r="AJQ45" s="62"/>
      <c r="AJR45" s="62"/>
      <c r="AJS45" s="62"/>
      <c r="AJT45" s="62"/>
      <c r="AJU45" s="62"/>
      <c r="AJV45" s="62"/>
      <c r="AJW45" s="62"/>
      <c r="AJX45" s="62"/>
      <c r="AJY45" s="62"/>
      <c r="AJZ45" s="62"/>
      <c r="AKA45" s="62"/>
      <c r="AKB45" s="62"/>
      <c r="AKC45" s="62"/>
      <c r="AKD45" s="62"/>
      <c r="AKE45" s="62"/>
      <c r="AKF45" s="62"/>
      <c r="AKG45" s="62"/>
      <c r="AKH45" s="62"/>
      <c r="AKI45" s="62"/>
      <c r="AKJ45" s="62"/>
      <c r="AKK45" s="62"/>
      <c r="AKL45" s="62"/>
      <c r="AKM45" s="62"/>
      <c r="AKN45" s="62"/>
      <c r="AKO45" s="62"/>
      <c r="AKP45" s="62"/>
      <c r="AKQ45" s="62"/>
    </row>
    <row r="46" spans="1:979" s="61" customFormat="1" x14ac:dyDescent="0.3">
      <c r="A46" s="59"/>
      <c r="B46" s="60"/>
      <c r="C46" s="254"/>
      <c r="D46" s="254"/>
      <c r="E46" s="254"/>
      <c r="F46" s="254"/>
      <c r="G46" s="254"/>
      <c r="H46" s="254"/>
      <c r="I46" s="254"/>
      <c r="J46" s="254"/>
      <c r="K46" s="254"/>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c r="IV46" s="62"/>
      <c r="IW46" s="62"/>
      <c r="IX46" s="62"/>
      <c r="IY46" s="62"/>
      <c r="IZ46" s="62"/>
      <c r="JA46" s="62"/>
      <c r="JB46" s="62"/>
      <c r="JC46" s="62"/>
      <c r="JD46" s="62"/>
      <c r="JE46" s="62"/>
      <c r="JF46" s="62"/>
      <c r="JG46" s="62"/>
      <c r="JH46" s="62"/>
      <c r="JI46" s="62"/>
      <c r="JJ46" s="62"/>
      <c r="JK46" s="62"/>
      <c r="JL46" s="62"/>
      <c r="JM46" s="62"/>
      <c r="JN46" s="62"/>
      <c r="JO46" s="62"/>
      <c r="JP46" s="62"/>
      <c r="JQ46" s="62"/>
      <c r="JR46" s="62"/>
      <c r="JS46" s="62"/>
      <c r="JT46" s="62"/>
      <c r="JU46" s="62"/>
      <c r="JV46" s="62"/>
      <c r="JW46" s="62"/>
      <c r="JX46" s="62"/>
      <c r="JY46" s="62"/>
      <c r="JZ46" s="62"/>
      <c r="KA46" s="62"/>
      <c r="KB46" s="62"/>
      <c r="KC46" s="62"/>
      <c r="KD46" s="62"/>
      <c r="KE46" s="62"/>
      <c r="KF46" s="62"/>
      <c r="KG46" s="62"/>
      <c r="KH46" s="62"/>
      <c r="KI46" s="62"/>
      <c r="KJ46" s="62"/>
      <c r="KK46" s="62"/>
      <c r="KL46" s="62"/>
      <c r="KM46" s="62"/>
      <c r="KN46" s="62"/>
      <c r="KO46" s="62"/>
      <c r="KP46" s="62"/>
      <c r="KQ46" s="62"/>
      <c r="KR46" s="62"/>
      <c r="KS46" s="62"/>
      <c r="KT46" s="62"/>
      <c r="KU46" s="62"/>
      <c r="KV46" s="62"/>
      <c r="KW46" s="62"/>
      <c r="KX46" s="62"/>
      <c r="KY46" s="62"/>
      <c r="KZ46" s="62"/>
      <c r="LA46" s="62"/>
      <c r="LB46" s="62"/>
      <c r="LC46" s="62"/>
      <c r="LD46" s="62"/>
      <c r="LE46" s="62"/>
      <c r="LF46" s="62"/>
      <c r="LG46" s="62"/>
      <c r="LH46" s="62"/>
      <c r="LI46" s="62"/>
      <c r="LJ46" s="62"/>
      <c r="LK46" s="62"/>
      <c r="LL46" s="62"/>
      <c r="LM46" s="62"/>
      <c r="LN46" s="62"/>
      <c r="LO46" s="62"/>
      <c r="LP46" s="62"/>
      <c r="LQ46" s="62"/>
      <c r="LR46" s="62"/>
      <c r="LS46" s="62"/>
      <c r="LT46" s="62"/>
      <c r="LU46" s="62"/>
      <c r="LV46" s="62"/>
      <c r="LW46" s="62"/>
      <c r="LX46" s="62"/>
      <c r="LY46" s="62"/>
      <c r="LZ46" s="62"/>
      <c r="MA46" s="62"/>
      <c r="MB46" s="62"/>
      <c r="MC46" s="62"/>
      <c r="MD46" s="62"/>
      <c r="ME46" s="62"/>
      <c r="MF46" s="62"/>
      <c r="MG46" s="62"/>
      <c r="MH46" s="62"/>
      <c r="MI46" s="62"/>
      <c r="MJ46" s="62"/>
      <c r="MK46" s="62"/>
      <c r="ML46" s="62"/>
      <c r="MM46" s="62"/>
      <c r="MN46" s="62"/>
      <c r="MO46" s="62"/>
      <c r="MP46" s="62"/>
      <c r="MQ46" s="62"/>
      <c r="MR46" s="62"/>
      <c r="MS46" s="62"/>
      <c r="MT46" s="62"/>
      <c r="MU46" s="62"/>
      <c r="MV46" s="62"/>
      <c r="MW46" s="62"/>
      <c r="MX46" s="62"/>
      <c r="MY46" s="62"/>
      <c r="MZ46" s="62"/>
      <c r="NA46" s="62"/>
      <c r="NB46" s="62"/>
      <c r="NC46" s="62"/>
      <c r="ND46" s="62"/>
      <c r="NE46" s="62"/>
      <c r="NF46" s="62"/>
      <c r="NG46" s="62"/>
      <c r="NH46" s="62"/>
      <c r="NI46" s="62"/>
      <c r="NJ46" s="62"/>
      <c r="NK46" s="62"/>
      <c r="NL46" s="62"/>
      <c r="NM46" s="62"/>
      <c r="NN46" s="62"/>
      <c r="NO46" s="62"/>
      <c r="NP46" s="62"/>
      <c r="NQ46" s="62"/>
      <c r="NR46" s="62"/>
      <c r="NS46" s="62"/>
      <c r="NT46" s="62"/>
      <c r="NU46" s="62"/>
      <c r="NV46" s="62"/>
      <c r="NW46" s="62"/>
      <c r="NX46" s="62"/>
      <c r="NY46" s="62"/>
      <c r="NZ46" s="62"/>
      <c r="OA46" s="62"/>
      <c r="OB46" s="62"/>
      <c r="OC46" s="62"/>
      <c r="OD46" s="62"/>
      <c r="OE46" s="62"/>
      <c r="OF46" s="62"/>
      <c r="OG46" s="62"/>
      <c r="OH46" s="62"/>
      <c r="OI46" s="62"/>
      <c r="OJ46" s="62"/>
      <c r="OK46" s="62"/>
      <c r="OL46" s="62"/>
      <c r="OM46" s="62"/>
      <c r="ON46" s="62"/>
      <c r="OO46" s="62"/>
      <c r="OP46" s="62"/>
      <c r="OQ46" s="62"/>
      <c r="OR46" s="62"/>
      <c r="OS46" s="62"/>
      <c r="OT46" s="62"/>
      <c r="OU46" s="62"/>
      <c r="OV46" s="62"/>
      <c r="OW46" s="62"/>
      <c r="OX46" s="62"/>
      <c r="OY46" s="62"/>
      <c r="OZ46" s="62"/>
      <c r="PA46" s="62"/>
      <c r="PB46" s="62"/>
      <c r="PC46" s="62"/>
      <c r="PD46" s="62"/>
      <c r="PE46" s="62"/>
      <c r="PF46" s="62"/>
      <c r="PG46" s="62"/>
      <c r="PH46" s="62"/>
      <c r="PI46" s="62"/>
      <c r="PJ46" s="62"/>
      <c r="PK46" s="62"/>
      <c r="PL46" s="62"/>
      <c r="PM46" s="62"/>
      <c r="PN46" s="62"/>
      <c r="PO46" s="62"/>
      <c r="PP46" s="62"/>
      <c r="PQ46" s="62"/>
      <c r="PR46" s="62"/>
      <c r="PS46" s="62"/>
      <c r="PT46" s="62"/>
      <c r="PU46" s="62"/>
      <c r="PV46" s="62"/>
      <c r="PW46" s="62"/>
      <c r="PX46" s="62"/>
      <c r="PY46" s="62"/>
      <c r="PZ46" s="62"/>
      <c r="QA46" s="62"/>
      <c r="QB46" s="62"/>
      <c r="QC46" s="62"/>
      <c r="QD46" s="62"/>
      <c r="QE46" s="62"/>
      <c r="QF46" s="62"/>
      <c r="QG46" s="62"/>
      <c r="QH46" s="62"/>
      <c r="QI46" s="62"/>
      <c r="QJ46" s="62"/>
      <c r="QK46" s="62"/>
      <c r="QL46" s="62"/>
      <c r="QM46" s="62"/>
      <c r="QN46" s="62"/>
      <c r="QO46" s="62"/>
      <c r="QP46" s="62"/>
      <c r="QQ46" s="62"/>
      <c r="QR46" s="62"/>
      <c r="QS46" s="62"/>
      <c r="QT46" s="62"/>
      <c r="QU46" s="62"/>
      <c r="QV46" s="62"/>
      <c r="QW46" s="62"/>
      <c r="QX46" s="62"/>
      <c r="QY46" s="62"/>
      <c r="QZ46" s="62"/>
      <c r="RA46" s="62"/>
      <c r="RB46" s="62"/>
      <c r="RC46" s="62"/>
      <c r="RD46" s="62"/>
      <c r="RE46" s="62"/>
      <c r="RF46" s="62"/>
      <c r="RG46" s="62"/>
      <c r="RH46" s="62"/>
      <c r="RI46" s="62"/>
      <c r="RJ46" s="62"/>
      <c r="RK46" s="62"/>
      <c r="RL46" s="62"/>
      <c r="RM46" s="62"/>
      <c r="RN46" s="62"/>
      <c r="RO46" s="62"/>
      <c r="RP46" s="62"/>
      <c r="RQ46" s="62"/>
      <c r="RR46" s="62"/>
      <c r="RS46" s="62"/>
      <c r="RT46" s="62"/>
      <c r="RU46" s="62"/>
      <c r="RV46" s="62"/>
      <c r="RW46" s="62"/>
      <c r="RX46" s="62"/>
      <c r="RY46" s="62"/>
      <c r="RZ46" s="62"/>
      <c r="SA46" s="62"/>
      <c r="SB46" s="62"/>
      <c r="SC46" s="62"/>
      <c r="SD46" s="62"/>
      <c r="SE46" s="62"/>
      <c r="SF46" s="62"/>
      <c r="SG46" s="62"/>
      <c r="SH46" s="62"/>
      <c r="SI46" s="62"/>
      <c r="SJ46" s="62"/>
      <c r="SK46" s="62"/>
      <c r="SL46" s="62"/>
      <c r="SM46" s="62"/>
      <c r="SN46" s="62"/>
      <c r="SO46" s="62"/>
      <c r="SP46" s="62"/>
      <c r="SQ46" s="62"/>
      <c r="SR46" s="62"/>
      <c r="SS46" s="62"/>
      <c r="ST46" s="62"/>
      <c r="SU46" s="62"/>
      <c r="SV46" s="62"/>
      <c r="SW46" s="62"/>
      <c r="SX46" s="62"/>
      <c r="SY46" s="62"/>
      <c r="SZ46" s="62"/>
      <c r="TA46" s="62"/>
      <c r="TB46" s="62"/>
      <c r="TC46" s="62"/>
      <c r="TD46" s="62"/>
      <c r="TE46" s="62"/>
      <c r="TF46" s="62"/>
      <c r="TG46" s="62"/>
      <c r="TH46" s="62"/>
      <c r="TI46" s="62"/>
      <c r="TJ46" s="62"/>
      <c r="TK46" s="62"/>
      <c r="TL46" s="62"/>
      <c r="TM46" s="62"/>
      <c r="TN46" s="62"/>
      <c r="TO46" s="62"/>
      <c r="TP46" s="62"/>
      <c r="TQ46" s="62"/>
      <c r="TR46" s="62"/>
      <c r="TS46" s="62"/>
      <c r="TT46" s="62"/>
      <c r="TU46" s="62"/>
      <c r="TV46" s="62"/>
      <c r="TW46" s="62"/>
      <c r="TX46" s="62"/>
      <c r="TY46" s="62"/>
      <c r="TZ46" s="62"/>
      <c r="UA46" s="62"/>
      <c r="UB46" s="62"/>
      <c r="UC46" s="62"/>
      <c r="UD46" s="62"/>
      <c r="UE46" s="62"/>
      <c r="UF46" s="62"/>
      <c r="UG46" s="62"/>
      <c r="UH46" s="62"/>
      <c r="UI46" s="62"/>
      <c r="UJ46" s="62"/>
      <c r="UK46" s="62"/>
      <c r="UL46" s="62"/>
      <c r="UM46" s="62"/>
      <c r="UN46" s="62"/>
      <c r="UO46" s="62"/>
      <c r="UP46" s="62"/>
      <c r="UQ46" s="62"/>
      <c r="UR46" s="62"/>
      <c r="US46" s="62"/>
      <c r="UT46" s="62"/>
      <c r="UU46" s="62"/>
      <c r="UV46" s="62"/>
      <c r="UW46" s="62"/>
      <c r="UX46" s="62"/>
      <c r="UY46" s="62"/>
      <c r="UZ46" s="62"/>
      <c r="VA46" s="62"/>
      <c r="VB46" s="62"/>
      <c r="VC46" s="62"/>
      <c r="VD46" s="62"/>
      <c r="VE46" s="62"/>
      <c r="VF46" s="62"/>
      <c r="VG46" s="62"/>
      <c r="VH46" s="62"/>
      <c r="VI46" s="62"/>
      <c r="VJ46" s="62"/>
      <c r="VK46" s="62"/>
      <c r="VL46" s="62"/>
      <c r="VM46" s="62"/>
      <c r="VN46" s="62"/>
      <c r="VO46" s="62"/>
      <c r="VP46" s="62"/>
      <c r="VQ46" s="62"/>
      <c r="VR46" s="62"/>
      <c r="VS46" s="62"/>
      <c r="VT46" s="62"/>
      <c r="VU46" s="62"/>
      <c r="VV46" s="62"/>
      <c r="VW46" s="62"/>
      <c r="VX46" s="62"/>
      <c r="VY46" s="62"/>
      <c r="VZ46" s="62"/>
      <c r="WA46" s="62"/>
      <c r="WB46" s="62"/>
      <c r="WC46" s="62"/>
      <c r="WD46" s="62"/>
      <c r="WE46" s="62"/>
      <c r="WF46" s="62"/>
      <c r="WG46" s="62"/>
      <c r="WH46" s="62"/>
      <c r="WI46" s="62"/>
      <c r="WJ46" s="62"/>
      <c r="WK46" s="62"/>
      <c r="WL46" s="62"/>
      <c r="WM46" s="62"/>
      <c r="WN46" s="62"/>
      <c r="WO46" s="62"/>
      <c r="WP46" s="62"/>
      <c r="WQ46" s="62"/>
      <c r="WR46" s="62"/>
      <c r="WS46" s="62"/>
      <c r="WT46" s="62"/>
      <c r="WU46" s="62"/>
      <c r="WV46" s="62"/>
      <c r="WW46" s="62"/>
      <c r="WX46" s="62"/>
      <c r="WY46" s="62"/>
      <c r="WZ46" s="62"/>
      <c r="XA46" s="62"/>
      <c r="XB46" s="62"/>
      <c r="XC46" s="62"/>
      <c r="XD46" s="62"/>
      <c r="XE46" s="62"/>
      <c r="XF46" s="62"/>
      <c r="XG46" s="62"/>
      <c r="XH46" s="62"/>
      <c r="XI46" s="62"/>
      <c r="XJ46" s="62"/>
      <c r="XK46" s="62"/>
      <c r="XL46" s="62"/>
      <c r="XM46" s="62"/>
      <c r="XN46" s="62"/>
      <c r="XO46" s="62"/>
      <c r="XP46" s="62"/>
      <c r="XQ46" s="62"/>
      <c r="XR46" s="62"/>
      <c r="XS46" s="62"/>
      <c r="XT46" s="62"/>
      <c r="XU46" s="62"/>
      <c r="XV46" s="62"/>
      <c r="XW46" s="62"/>
      <c r="XX46" s="62"/>
      <c r="XY46" s="62"/>
      <c r="XZ46" s="62"/>
      <c r="YA46" s="62"/>
      <c r="YB46" s="62"/>
      <c r="YC46" s="62"/>
      <c r="YD46" s="62"/>
      <c r="YE46" s="62"/>
      <c r="YF46" s="62"/>
      <c r="YG46" s="62"/>
      <c r="YH46" s="62"/>
      <c r="YI46" s="62"/>
      <c r="YJ46" s="62"/>
      <c r="YK46" s="62"/>
      <c r="YL46" s="62"/>
      <c r="YM46" s="62"/>
      <c r="YN46" s="62"/>
      <c r="YO46" s="62"/>
      <c r="YP46" s="62"/>
      <c r="YQ46" s="62"/>
      <c r="YR46" s="62"/>
      <c r="YS46" s="62"/>
      <c r="YT46" s="62"/>
      <c r="YU46" s="62"/>
      <c r="YV46" s="62"/>
      <c r="YW46" s="62"/>
      <c r="YX46" s="62"/>
      <c r="YY46" s="62"/>
      <c r="YZ46" s="62"/>
      <c r="ZA46" s="62"/>
      <c r="ZB46" s="62"/>
      <c r="ZC46" s="62"/>
      <c r="ZD46" s="62"/>
      <c r="ZE46" s="62"/>
      <c r="ZF46" s="62"/>
      <c r="ZG46" s="62"/>
      <c r="ZH46" s="62"/>
      <c r="ZI46" s="62"/>
      <c r="ZJ46" s="62"/>
      <c r="ZK46" s="62"/>
      <c r="ZL46" s="62"/>
      <c r="ZM46" s="62"/>
      <c r="ZN46" s="62"/>
      <c r="ZO46" s="62"/>
      <c r="ZP46" s="62"/>
      <c r="ZQ46" s="62"/>
      <c r="ZR46" s="62"/>
      <c r="ZS46" s="62"/>
      <c r="ZT46" s="62"/>
      <c r="ZU46" s="62"/>
      <c r="ZV46" s="62"/>
      <c r="ZW46" s="62"/>
      <c r="ZX46" s="62"/>
      <c r="ZY46" s="62"/>
      <c r="ZZ46" s="62"/>
      <c r="AAA46" s="62"/>
      <c r="AAB46" s="62"/>
      <c r="AAC46" s="62"/>
      <c r="AAD46" s="62"/>
      <c r="AAE46" s="62"/>
      <c r="AAF46" s="62"/>
      <c r="AAG46" s="62"/>
      <c r="AAH46" s="62"/>
      <c r="AAI46" s="62"/>
      <c r="AAJ46" s="62"/>
      <c r="AAK46" s="62"/>
      <c r="AAL46" s="62"/>
      <c r="AAM46" s="62"/>
      <c r="AAN46" s="62"/>
      <c r="AAO46" s="62"/>
      <c r="AAP46" s="62"/>
      <c r="AAQ46" s="62"/>
      <c r="AAR46" s="62"/>
      <c r="AAS46" s="62"/>
      <c r="AAT46" s="62"/>
      <c r="AAU46" s="62"/>
      <c r="AAV46" s="62"/>
      <c r="AAW46" s="62"/>
      <c r="AAX46" s="62"/>
      <c r="AAY46" s="62"/>
      <c r="AAZ46" s="62"/>
      <c r="ABA46" s="62"/>
      <c r="ABB46" s="62"/>
      <c r="ABC46" s="62"/>
      <c r="ABD46" s="62"/>
      <c r="ABE46" s="62"/>
      <c r="ABF46" s="62"/>
      <c r="ABG46" s="62"/>
      <c r="ABH46" s="62"/>
      <c r="ABI46" s="62"/>
      <c r="ABJ46" s="62"/>
      <c r="ABK46" s="62"/>
      <c r="ABL46" s="62"/>
      <c r="ABM46" s="62"/>
      <c r="ABN46" s="62"/>
      <c r="ABO46" s="62"/>
      <c r="ABP46" s="62"/>
      <c r="ABQ46" s="62"/>
      <c r="ABR46" s="62"/>
      <c r="ABS46" s="62"/>
      <c r="ABT46" s="62"/>
      <c r="ABU46" s="62"/>
      <c r="ABV46" s="62"/>
      <c r="ABW46" s="62"/>
      <c r="ABX46" s="62"/>
      <c r="ABY46" s="62"/>
      <c r="ABZ46" s="62"/>
      <c r="ACA46" s="62"/>
      <c r="ACB46" s="62"/>
      <c r="ACC46" s="62"/>
      <c r="ACD46" s="62"/>
      <c r="ACE46" s="62"/>
      <c r="ACF46" s="62"/>
      <c r="ACG46" s="62"/>
      <c r="ACH46" s="62"/>
      <c r="ACI46" s="62"/>
      <c r="ACJ46" s="62"/>
      <c r="ACK46" s="62"/>
      <c r="ACL46" s="62"/>
      <c r="ACM46" s="62"/>
      <c r="ACN46" s="62"/>
      <c r="ACO46" s="62"/>
      <c r="ACP46" s="62"/>
      <c r="ACQ46" s="62"/>
      <c r="ACR46" s="62"/>
      <c r="ACS46" s="62"/>
      <c r="ACT46" s="62"/>
      <c r="ACU46" s="62"/>
      <c r="ACV46" s="62"/>
      <c r="ACW46" s="62"/>
      <c r="ACX46" s="62"/>
      <c r="ACY46" s="62"/>
      <c r="ACZ46" s="62"/>
      <c r="ADA46" s="62"/>
      <c r="ADB46" s="62"/>
      <c r="ADC46" s="62"/>
      <c r="ADD46" s="62"/>
      <c r="ADE46" s="62"/>
      <c r="ADF46" s="62"/>
      <c r="ADG46" s="62"/>
      <c r="ADH46" s="62"/>
      <c r="ADI46" s="62"/>
      <c r="ADJ46" s="62"/>
      <c r="ADK46" s="62"/>
      <c r="ADL46" s="62"/>
      <c r="ADM46" s="62"/>
      <c r="ADN46" s="62"/>
      <c r="ADO46" s="62"/>
      <c r="ADP46" s="62"/>
      <c r="ADQ46" s="62"/>
      <c r="ADR46" s="62"/>
      <c r="ADS46" s="62"/>
      <c r="ADT46" s="62"/>
      <c r="ADU46" s="62"/>
      <c r="ADV46" s="62"/>
      <c r="ADW46" s="62"/>
      <c r="ADX46" s="62"/>
      <c r="ADY46" s="62"/>
      <c r="ADZ46" s="62"/>
      <c r="AEA46" s="62"/>
      <c r="AEB46" s="62"/>
      <c r="AEC46" s="62"/>
      <c r="AED46" s="62"/>
      <c r="AEE46" s="62"/>
      <c r="AEF46" s="62"/>
      <c r="AEG46" s="62"/>
      <c r="AEH46" s="62"/>
      <c r="AEI46" s="62"/>
      <c r="AEJ46" s="62"/>
      <c r="AEK46" s="62"/>
      <c r="AEL46" s="62"/>
      <c r="AEM46" s="62"/>
      <c r="AEN46" s="62"/>
      <c r="AEO46" s="62"/>
      <c r="AEP46" s="62"/>
      <c r="AEQ46" s="62"/>
      <c r="AER46" s="62"/>
      <c r="AES46" s="62"/>
      <c r="AET46" s="62"/>
      <c r="AEU46" s="62"/>
      <c r="AEV46" s="62"/>
      <c r="AEW46" s="62"/>
      <c r="AEX46" s="62"/>
      <c r="AEY46" s="62"/>
      <c r="AEZ46" s="62"/>
      <c r="AFA46" s="62"/>
      <c r="AFB46" s="62"/>
      <c r="AFC46" s="62"/>
      <c r="AFD46" s="62"/>
      <c r="AFE46" s="62"/>
      <c r="AFF46" s="62"/>
      <c r="AFG46" s="62"/>
      <c r="AFH46" s="62"/>
      <c r="AFI46" s="62"/>
      <c r="AFJ46" s="62"/>
      <c r="AFK46" s="62"/>
      <c r="AFL46" s="62"/>
      <c r="AFM46" s="62"/>
      <c r="AFN46" s="62"/>
      <c r="AFO46" s="62"/>
      <c r="AFP46" s="62"/>
      <c r="AFQ46" s="62"/>
      <c r="AFR46" s="62"/>
      <c r="AFS46" s="62"/>
      <c r="AFT46" s="62"/>
      <c r="AFU46" s="62"/>
      <c r="AFV46" s="62"/>
      <c r="AFW46" s="62"/>
      <c r="AFX46" s="62"/>
      <c r="AFY46" s="62"/>
      <c r="AFZ46" s="62"/>
      <c r="AGA46" s="62"/>
      <c r="AGB46" s="62"/>
      <c r="AGC46" s="62"/>
      <c r="AGD46" s="62"/>
      <c r="AGE46" s="62"/>
      <c r="AGF46" s="62"/>
      <c r="AGG46" s="62"/>
      <c r="AGH46" s="62"/>
      <c r="AGI46" s="62"/>
      <c r="AGJ46" s="62"/>
      <c r="AGK46" s="62"/>
      <c r="AGL46" s="62"/>
      <c r="AGM46" s="62"/>
      <c r="AGN46" s="62"/>
      <c r="AGO46" s="62"/>
      <c r="AGP46" s="62"/>
      <c r="AGQ46" s="62"/>
      <c r="AGR46" s="62"/>
      <c r="AGS46" s="62"/>
      <c r="AGT46" s="62"/>
      <c r="AGU46" s="62"/>
      <c r="AGV46" s="62"/>
      <c r="AGW46" s="62"/>
      <c r="AGX46" s="62"/>
      <c r="AGY46" s="62"/>
      <c r="AGZ46" s="62"/>
      <c r="AHA46" s="62"/>
      <c r="AHB46" s="62"/>
      <c r="AHC46" s="62"/>
      <c r="AHD46" s="62"/>
      <c r="AHE46" s="62"/>
      <c r="AHF46" s="62"/>
      <c r="AHG46" s="62"/>
      <c r="AHH46" s="62"/>
      <c r="AHI46" s="62"/>
      <c r="AHJ46" s="62"/>
      <c r="AHK46" s="62"/>
      <c r="AHL46" s="62"/>
      <c r="AHM46" s="62"/>
      <c r="AHN46" s="62"/>
      <c r="AHO46" s="62"/>
      <c r="AHP46" s="62"/>
      <c r="AHQ46" s="62"/>
      <c r="AHR46" s="62"/>
      <c r="AHS46" s="62"/>
      <c r="AHT46" s="62"/>
      <c r="AHU46" s="62"/>
      <c r="AHV46" s="62"/>
      <c r="AHW46" s="62"/>
      <c r="AHX46" s="62"/>
      <c r="AHY46" s="62"/>
      <c r="AHZ46" s="62"/>
      <c r="AIA46" s="62"/>
      <c r="AIB46" s="62"/>
      <c r="AIC46" s="62"/>
      <c r="AID46" s="62"/>
      <c r="AIE46" s="62"/>
      <c r="AIF46" s="62"/>
      <c r="AIG46" s="62"/>
      <c r="AIH46" s="62"/>
      <c r="AII46" s="62"/>
      <c r="AIJ46" s="62"/>
      <c r="AIK46" s="62"/>
      <c r="AIL46" s="62"/>
      <c r="AIM46" s="62"/>
      <c r="AIN46" s="62"/>
      <c r="AIO46" s="62"/>
      <c r="AIP46" s="62"/>
      <c r="AIQ46" s="62"/>
      <c r="AIR46" s="62"/>
      <c r="AIS46" s="62"/>
      <c r="AIT46" s="62"/>
      <c r="AIU46" s="62"/>
      <c r="AIV46" s="62"/>
      <c r="AIW46" s="62"/>
      <c r="AIX46" s="62"/>
      <c r="AIY46" s="62"/>
      <c r="AIZ46" s="62"/>
      <c r="AJA46" s="62"/>
      <c r="AJB46" s="62"/>
      <c r="AJC46" s="62"/>
      <c r="AJD46" s="62"/>
      <c r="AJE46" s="62"/>
      <c r="AJF46" s="62"/>
      <c r="AJG46" s="62"/>
      <c r="AJH46" s="62"/>
      <c r="AJI46" s="62"/>
      <c r="AJJ46" s="62"/>
      <c r="AJK46" s="62"/>
      <c r="AJL46" s="62"/>
      <c r="AJM46" s="62"/>
      <c r="AJN46" s="62"/>
      <c r="AJO46" s="62"/>
      <c r="AJP46" s="62"/>
      <c r="AJQ46" s="62"/>
      <c r="AJR46" s="62"/>
      <c r="AJS46" s="62"/>
      <c r="AJT46" s="62"/>
      <c r="AJU46" s="62"/>
      <c r="AJV46" s="62"/>
      <c r="AJW46" s="62"/>
      <c r="AJX46" s="62"/>
      <c r="AJY46" s="62"/>
      <c r="AJZ46" s="62"/>
      <c r="AKA46" s="62"/>
      <c r="AKB46" s="62"/>
      <c r="AKC46" s="62"/>
      <c r="AKD46" s="62"/>
      <c r="AKE46" s="62"/>
      <c r="AKF46" s="62"/>
      <c r="AKG46" s="62"/>
      <c r="AKH46" s="62"/>
      <c r="AKI46" s="62"/>
      <c r="AKJ46" s="62"/>
      <c r="AKK46" s="62"/>
      <c r="AKL46" s="62"/>
      <c r="AKM46" s="62"/>
      <c r="AKN46" s="62"/>
      <c r="AKO46" s="62"/>
      <c r="AKP46" s="62"/>
      <c r="AKQ46" s="62"/>
    </row>
    <row r="47" spans="1:979" s="61" customFormat="1" x14ac:dyDescent="0.3">
      <c r="A47" s="59"/>
      <c r="B47" s="60"/>
      <c r="C47" s="254"/>
      <c r="D47" s="254"/>
      <c r="E47" s="254"/>
      <c r="F47" s="254"/>
      <c r="G47" s="254"/>
      <c r="H47" s="254"/>
      <c r="I47" s="254"/>
      <c r="J47" s="254"/>
      <c r="K47" s="254"/>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c r="IV47" s="62"/>
      <c r="IW47" s="62"/>
      <c r="IX47" s="62"/>
      <c r="IY47" s="62"/>
      <c r="IZ47" s="62"/>
      <c r="JA47" s="62"/>
      <c r="JB47" s="62"/>
      <c r="JC47" s="62"/>
      <c r="JD47" s="62"/>
      <c r="JE47" s="62"/>
      <c r="JF47" s="62"/>
      <c r="JG47" s="62"/>
      <c r="JH47" s="62"/>
      <c r="JI47" s="62"/>
      <c r="JJ47" s="62"/>
      <c r="JK47" s="62"/>
      <c r="JL47" s="62"/>
      <c r="JM47" s="62"/>
      <c r="JN47" s="62"/>
      <c r="JO47" s="62"/>
      <c r="JP47" s="62"/>
      <c r="JQ47" s="62"/>
      <c r="JR47" s="62"/>
      <c r="JS47" s="62"/>
      <c r="JT47" s="62"/>
      <c r="JU47" s="62"/>
      <c r="JV47" s="62"/>
      <c r="JW47" s="62"/>
      <c r="JX47" s="62"/>
      <c r="JY47" s="62"/>
      <c r="JZ47" s="62"/>
      <c r="KA47" s="62"/>
      <c r="KB47" s="62"/>
      <c r="KC47" s="62"/>
      <c r="KD47" s="62"/>
      <c r="KE47" s="62"/>
      <c r="KF47" s="62"/>
      <c r="KG47" s="62"/>
      <c r="KH47" s="62"/>
      <c r="KI47" s="62"/>
      <c r="KJ47" s="62"/>
      <c r="KK47" s="62"/>
      <c r="KL47" s="62"/>
      <c r="KM47" s="62"/>
      <c r="KN47" s="62"/>
      <c r="KO47" s="62"/>
      <c r="KP47" s="62"/>
      <c r="KQ47" s="62"/>
      <c r="KR47" s="62"/>
      <c r="KS47" s="62"/>
      <c r="KT47" s="62"/>
      <c r="KU47" s="62"/>
      <c r="KV47" s="62"/>
      <c r="KW47" s="62"/>
      <c r="KX47" s="62"/>
      <c r="KY47" s="62"/>
      <c r="KZ47" s="62"/>
      <c r="LA47" s="62"/>
      <c r="LB47" s="62"/>
      <c r="LC47" s="62"/>
      <c r="LD47" s="62"/>
      <c r="LE47" s="62"/>
      <c r="LF47" s="62"/>
      <c r="LG47" s="62"/>
      <c r="LH47" s="62"/>
      <c r="LI47" s="62"/>
      <c r="LJ47" s="62"/>
      <c r="LK47" s="62"/>
      <c r="LL47" s="62"/>
      <c r="LM47" s="62"/>
      <c r="LN47" s="62"/>
      <c r="LO47" s="62"/>
      <c r="LP47" s="62"/>
      <c r="LQ47" s="62"/>
      <c r="LR47" s="62"/>
      <c r="LS47" s="62"/>
      <c r="LT47" s="62"/>
      <c r="LU47" s="62"/>
      <c r="LV47" s="62"/>
      <c r="LW47" s="62"/>
      <c r="LX47" s="62"/>
      <c r="LY47" s="62"/>
      <c r="LZ47" s="62"/>
      <c r="MA47" s="62"/>
      <c r="MB47" s="62"/>
      <c r="MC47" s="62"/>
      <c r="MD47" s="62"/>
      <c r="ME47" s="62"/>
      <c r="MF47" s="62"/>
      <c r="MG47" s="62"/>
      <c r="MH47" s="62"/>
      <c r="MI47" s="62"/>
      <c r="MJ47" s="62"/>
      <c r="MK47" s="62"/>
      <c r="ML47" s="62"/>
      <c r="MM47" s="62"/>
      <c r="MN47" s="62"/>
      <c r="MO47" s="62"/>
      <c r="MP47" s="62"/>
      <c r="MQ47" s="62"/>
      <c r="MR47" s="62"/>
      <c r="MS47" s="62"/>
      <c r="MT47" s="62"/>
      <c r="MU47" s="62"/>
      <c r="MV47" s="62"/>
      <c r="MW47" s="62"/>
      <c r="MX47" s="62"/>
      <c r="MY47" s="62"/>
      <c r="MZ47" s="62"/>
      <c r="NA47" s="62"/>
      <c r="NB47" s="62"/>
      <c r="NC47" s="62"/>
      <c r="ND47" s="62"/>
      <c r="NE47" s="62"/>
      <c r="NF47" s="62"/>
      <c r="NG47" s="62"/>
      <c r="NH47" s="62"/>
      <c r="NI47" s="62"/>
      <c r="NJ47" s="62"/>
      <c r="NK47" s="62"/>
      <c r="NL47" s="62"/>
      <c r="NM47" s="62"/>
      <c r="NN47" s="62"/>
      <c r="NO47" s="62"/>
      <c r="NP47" s="62"/>
      <c r="NQ47" s="62"/>
      <c r="NR47" s="62"/>
      <c r="NS47" s="62"/>
      <c r="NT47" s="62"/>
      <c r="NU47" s="62"/>
      <c r="NV47" s="62"/>
      <c r="NW47" s="62"/>
      <c r="NX47" s="62"/>
      <c r="NY47" s="62"/>
      <c r="NZ47" s="62"/>
      <c r="OA47" s="62"/>
      <c r="OB47" s="62"/>
      <c r="OC47" s="62"/>
      <c r="OD47" s="62"/>
      <c r="OE47" s="62"/>
      <c r="OF47" s="62"/>
      <c r="OG47" s="62"/>
      <c r="OH47" s="62"/>
      <c r="OI47" s="62"/>
      <c r="OJ47" s="62"/>
      <c r="OK47" s="62"/>
      <c r="OL47" s="62"/>
      <c r="OM47" s="62"/>
      <c r="ON47" s="62"/>
      <c r="OO47" s="62"/>
      <c r="OP47" s="62"/>
      <c r="OQ47" s="62"/>
      <c r="OR47" s="62"/>
      <c r="OS47" s="62"/>
      <c r="OT47" s="62"/>
      <c r="OU47" s="62"/>
      <c r="OV47" s="62"/>
      <c r="OW47" s="62"/>
      <c r="OX47" s="62"/>
      <c r="OY47" s="62"/>
      <c r="OZ47" s="62"/>
      <c r="PA47" s="62"/>
      <c r="PB47" s="62"/>
      <c r="PC47" s="62"/>
      <c r="PD47" s="62"/>
      <c r="PE47" s="62"/>
      <c r="PF47" s="62"/>
      <c r="PG47" s="62"/>
      <c r="PH47" s="62"/>
      <c r="PI47" s="62"/>
      <c r="PJ47" s="62"/>
      <c r="PK47" s="62"/>
      <c r="PL47" s="62"/>
      <c r="PM47" s="62"/>
      <c r="PN47" s="62"/>
      <c r="PO47" s="62"/>
      <c r="PP47" s="62"/>
      <c r="PQ47" s="62"/>
      <c r="PR47" s="62"/>
      <c r="PS47" s="62"/>
      <c r="PT47" s="62"/>
      <c r="PU47" s="62"/>
      <c r="PV47" s="62"/>
      <c r="PW47" s="62"/>
      <c r="PX47" s="62"/>
      <c r="PY47" s="62"/>
      <c r="PZ47" s="62"/>
      <c r="QA47" s="62"/>
      <c r="QB47" s="62"/>
      <c r="QC47" s="62"/>
      <c r="QD47" s="62"/>
      <c r="QE47" s="62"/>
      <c r="QF47" s="62"/>
      <c r="QG47" s="62"/>
      <c r="QH47" s="62"/>
      <c r="QI47" s="62"/>
      <c r="QJ47" s="62"/>
      <c r="QK47" s="62"/>
      <c r="QL47" s="62"/>
      <c r="QM47" s="62"/>
      <c r="QN47" s="62"/>
      <c r="QO47" s="62"/>
      <c r="QP47" s="62"/>
      <c r="QQ47" s="62"/>
      <c r="QR47" s="62"/>
      <c r="QS47" s="62"/>
      <c r="QT47" s="62"/>
      <c r="QU47" s="62"/>
      <c r="QV47" s="62"/>
      <c r="QW47" s="62"/>
      <c r="QX47" s="62"/>
      <c r="QY47" s="62"/>
      <c r="QZ47" s="62"/>
      <c r="RA47" s="62"/>
      <c r="RB47" s="62"/>
      <c r="RC47" s="62"/>
      <c r="RD47" s="62"/>
      <c r="RE47" s="62"/>
      <c r="RF47" s="62"/>
      <c r="RG47" s="62"/>
      <c r="RH47" s="62"/>
      <c r="RI47" s="62"/>
      <c r="RJ47" s="62"/>
      <c r="RK47" s="62"/>
      <c r="RL47" s="62"/>
      <c r="RM47" s="62"/>
      <c r="RN47" s="62"/>
      <c r="RO47" s="62"/>
      <c r="RP47" s="62"/>
      <c r="RQ47" s="62"/>
      <c r="RR47" s="62"/>
      <c r="RS47" s="62"/>
      <c r="RT47" s="62"/>
      <c r="RU47" s="62"/>
      <c r="RV47" s="62"/>
      <c r="RW47" s="62"/>
      <c r="RX47" s="62"/>
      <c r="RY47" s="62"/>
      <c r="RZ47" s="62"/>
      <c r="SA47" s="62"/>
      <c r="SB47" s="62"/>
      <c r="SC47" s="62"/>
      <c r="SD47" s="62"/>
      <c r="SE47" s="62"/>
      <c r="SF47" s="62"/>
      <c r="SG47" s="62"/>
      <c r="SH47" s="62"/>
      <c r="SI47" s="62"/>
      <c r="SJ47" s="62"/>
      <c r="SK47" s="62"/>
      <c r="SL47" s="62"/>
      <c r="SM47" s="62"/>
      <c r="SN47" s="62"/>
      <c r="SO47" s="62"/>
      <c r="SP47" s="62"/>
      <c r="SQ47" s="62"/>
      <c r="SR47" s="62"/>
      <c r="SS47" s="62"/>
      <c r="ST47" s="62"/>
      <c r="SU47" s="62"/>
      <c r="SV47" s="62"/>
      <c r="SW47" s="62"/>
      <c r="SX47" s="62"/>
      <c r="SY47" s="62"/>
      <c r="SZ47" s="62"/>
      <c r="TA47" s="62"/>
      <c r="TB47" s="62"/>
      <c r="TC47" s="62"/>
      <c r="TD47" s="62"/>
      <c r="TE47" s="62"/>
      <c r="TF47" s="62"/>
      <c r="TG47" s="62"/>
      <c r="TH47" s="62"/>
      <c r="TI47" s="62"/>
      <c r="TJ47" s="62"/>
      <c r="TK47" s="62"/>
      <c r="TL47" s="62"/>
      <c r="TM47" s="62"/>
      <c r="TN47" s="62"/>
      <c r="TO47" s="62"/>
      <c r="TP47" s="62"/>
      <c r="TQ47" s="62"/>
      <c r="TR47" s="62"/>
      <c r="TS47" s="62"/>
      <c r="TT47" s="62"/>
      <c r="TU47" s="62"/>
      <c r="TV47" s="62"/>
      <c r="TW47" s="62"/>
      <c r="TX47" s="62"/>
      <c r="TY47" s="62"/>
      <c r="TZ47" s="62"/>
      <c r="UA47" s="62"/>
      <c r="UB47" s="62"/>
      <c r="UC47" s="62"/>
      <c r="UD47" s="62"/>
      <c r="UE47" s="62"/>
      <c r="UF47" s="62"/>
      <c r="UG47" s="62"/>
      <c r="UH47" s="62"/>
      <c r="UI47" s="62"/>
      <c r="UJ47" s="62"/>
      <c r="UK47" s="62"/>
      <c r="UL47" s="62"/>
      <c r="UM47" s="62"/>
      <c r="UN47" s="62"/>
      <c r="UO47" s="62"/>
      <c r="UP47" s="62"/>
      <c r="UQ47" s="62"/>
      <c r="UR47" s="62"/>
      <c r="US47" s="62"/>
      <c r="UT47" s="62"/>
      <c r="UU47" s="62"/>
      <c r="UV47" s="62"/>
      <c r="UW47" s="62"/>
      <c r="UX47" s="62"/>
      <c r="UY47" s="62"/>
      <c r="UZ47" s="62"/>
      <c r="VA47" s="62"/>
      <c r="VB47" s="62"/>
      <c r="VC47" s="62"/>
      <c r="VD47" s="62"/>
      <c r="VE47" s="62"/>
      <c r="VF47" s="62"/>
      <c r="VG47" s="62"/>
      <c r="VH47" s="62"/>
      <c r="VI47" s="62"/>
      <c r="VJ47" s="62"/>
      <c r="VK47" s="62"/>
      <c r="VL47" s="62"/>
      <c r="VM47" s="62"/>
      <c r="VN47" s="62"/>
      <c r="VO47" s="62"/>
      <c r="VP47" s="62"/>
      <c r="VQ47" s="62"/>
      <c r="VR47" s="62"/>
      <c r="VS47" s="62"/>
      <c r="VT47" s="62"/>
      <c r="VU47" s="62"/>
      <c r="VV47" s="62"/>
      <c r="VW47" s="62"/>
      <c r="VX47" s="62"/>
      <c r="VY47" s="62"/>
      <c r="VZ47" s="62"/>
      <c r="WA47" s="62"/>
      <c r="WB47" s="62"/>
      <c r="WC47" s="62"/>
      <c r="WD47" s="62"/>
      <c r="WE47" s="62"/>
      <c r="WF47" s="62"/>
      <c r="WG47" s="62"/>
      <c r="WH47" s="62"/>
      <c r="WI47" s="62"/>
      <c r="WJ47" s="62"/>
      <c r="WK47" s="62"/>
      <c r="WL47" s="62"/>
      <c r="WM47" s="62"/>
      <c r="WN47" s="62"/>
      <c r="WO47" s="62"/>
      <c r="WP47" s="62"/>
      <c r="WQ47" s="62"/>
      <c r="WR47" s="62"/>
      <c r="WS47" s="62"/>
      <c r="WT47" s="62"/>
      <c r="WU47" s="62"/>
      <c r="WV47" s="62"/>
      <c r="WW47" s="62"/>
      <c r="WX47" s="62"/>
      <c r="WY47" s="62"/>
      <c r="WZ47" s="62"/>
      <c r="XA47" s="62"/>
      <c r="XB47" s="62"/>
      <c r="XC47" s="62"/>
      <c r="XD47" s="62"/>
      <c r="XE47" s="62"/>
      <c r="XF47" s="62"/>
      <c r="XG47" s="62"/>
      <c r="XH47" s="62"/>
      <c r="XI47" s="62"/>
      <c r="XJ47" s="62"/>
      <c r="XK47" s="62"/>
      <c r="XL47" s="62"/>
      <c r="XM47" s="62"/>
      <c r="XN47" s="62"/>
      <c r="XO47" s="62"/>
      <c r="XP47" s="62"/>
      <c r="XQ47" s="62"/>
      <c r="XR47" s="62"/>
      <c r="XS47" s="62"/>
      <c r="XT47" s="62"/>
      <c r="XU47" s="62"/>
      <c r="XV47" s="62"/>
      <c r="XW47" s="62"/>
      <c r="XX47" s="62"/>
      <c r="XY47" s="62"/>
      <c r="XZ47" s="62"/>
      <c r="YA47" s="62"/>
      <c r="YB47" s="62"/>
      <c r="YC47" s="62"/>
      <c r="YD47" s="62"/>
      <c r="YE47" s="62"/>
      <c r="YF47" s="62"/>
      <c r="YG47" s="62"/>
      <c r="YH47" s="62"/>
      <c r="YI47" s="62"/>
      <c r="YJ47" s="62"/>
      <c r="YK47" s="62"/>
      <c r="YL47" s="62"/>
      <c r="YM47" s="62"/>
      <c r="YN47" s="62"/>
      <c r="YO47" s="62"/>
      <c r="YP47" s="62"/>
      <c r="YQ47" s="62"/>
      <c r="YR47" s="62"/>
      <c r="YS47" s="62"/>
      <c r="YT47" s="62"/>
      <c r="YU47" s="62"/>
      <c r="YV47" s="62"/>
      <c r="YW47" s="62"/>
      <c r="YX47" s="62"/>
      <c r="YY47" s="62"/>
      <c r="YZ47" s="62"/>
      <c r="ZA47" s="62"/>
      <c r="ZB47" s="62"/>
      <c r="ZC47" s="62"/>
      <c r="ZD47" s="62"/>
      <c r="ZE47" s="62"/>
      <c r="ZF47" s="62"/>
      <c r="ZG47" s="62"/>
      <c r="ZH47" s="62"/>
      <c r="ZI47" s="62"/>
      <c r="ZJ47" s="62"/>
      <c r="ZK47" s="62"/>
      <c r="ZL47" s="62"/>
      <c r="ZM47" s="62"/>
      <c r="ZN47" s="62"/>
      <c r="ZO47" s="62"/>
      <c r="ZP47" s="62"/>
      <c r="ZQ47" s="62"/>
      <c r="ZR47" s="62"/>
      <c r="ZS47" s="62"/>
      <c r="ZT47" s="62"/>
      <c r="ZU47" s="62"/>
      <c r="ZV47" s="62"/>
      <c r="ZW47" s="62"/>
      <c r="ZX47" s="62"/>
      <c r="ZY47" s="62"/>
      <c r="ZZ47" s="62"/>
      <c r="AAA47" s="62"/>
      <c r="AAB47" s="62"/>
      <c r="AAC47" s="62"/>
      <c r="AAD47" s="62"/>
      <c r="AAE47" s="62"/>
      <c r="AAF47" s="62"/>
      <c r="AAG47" s="62"/>
      <c r="AAH47" s="62"/>
      <c r="AAI47" s="62"/>
      <c r="AAJ47" s="62"/>
      <c r="AAK47" s="62"/>
      <c r="AAL47" s="62"/>
      <c r="AAM47" s="62"/>
      <c r="AAN47" s="62"/>
      <c r="AAO47" s="62"/>
      <c r="AAP47" s="62"/>
      <c r="AAQ47" s="62"/>
      <c r="AAR47" s="62"/>
      <c r="AAS47" s="62"/>
      <c r="AAT47" s="62"/>
      <c r="AAU47" s="62"/>
      <c r="AAV47" s="62"/>
      <c r="AAW47" s="62"/>
      <c r="AAX47" s="62"/>
      <c r="AAY47" s="62"/>
      <c r="AAZ47" s="62"/>
      <c r="ABA47" s="62"/>
      <c r="ABB47" s="62"/>
      <c r="ABC47" s="62"/>
      <c r="ABD47" s="62"/>
      <c r="ABE47" s="62"/>
      <c r="ABF47" s="62"/>
      <c r="ABG47" s="62"/>
      <c r="ABH47" s="62"/>
      <c r="ABI47" s="62"/>
      <c r="ABJ47" s="62"/>
      <c r="ABK47" s="62"/>
      <c r="ABL47" s="62"/>
      <c r="ABM47" s="62"/>
      <c r="ABN47" s="62"/>
      <c r="ABO47" s="62"/>
      <c r="ABP47" s="62"/>
      <c r="ABQ47" s="62"/>
      <c r="ABR47" s="62"/>
      <c r="ABS47" s="62"/>
      <c r="ABT47" s="62"/>
      <c r="ABU47" s="62"/>
      <c r="ABV47" s="62"/>
      <c r="ABW47" s="62"/>
      <c r="ABX47" s="62"/>
      <c r="ABY47" s="62"/>
      <c r="ABZ47" s="62"/>
      <c r="ACA47" s="62"/>
      <c r="ACB47" s="62"/>
      <c r="ACC47" s="62"/>
      <c r="ACD47" s="62"/>
      <c r="ACE47" s="62"/>
      <c r="ACF47" s="62"/>
      <c r="ACG47" s="62"/>
      <c r="ACH47" s="62"/>
      <c r="ACI47" s="62"/>
      <c r="ACJ47" s="62"/>
      <c r="ACK47" s="62"/>
      <c r="ACL47" s="62"/>
      <c r="ACM47" s="62"/>
      <c r="ACN47" s="62"/>
      <c r="ACO47" s="62"/>
      <c r="ACP47" s="62"/>
      <c r="ACQ47" s="62"/>
      <c r="ACR47" s="62"/>
      <c r="ACS47" s="62"/>
      <c r="ACT47" s="62"/>
      <c r="ACU47" s="62"/>
      <c r="ACV47" s="62"/>
      <c r="ACW47" s="62"/>
      <c r="ACX47" s="62"/>
      <c r="ACY47" s="62"/>
      <c r="ACZ47" s="62"/>
      <c r="ADA47" s="62"/>
      <c r="ADB47" s="62"/>
      <c r="ADC47" s="62"/>
      <c r="ADD47" s="62"/>
      <c r="ADE47" s="62"/>
      <c r="ADF47" s="62"/>
      <c r="ADG47" s="62"/>
      <c r="ADH47" s="62"/>
      <c r="ADI47" s="62"/>
      <c r="ADJ47" s="62"/>
      <c r="ADK47" s="62"/>
      <c r="ADL47" s="62"/>
      <c r="ADM47" s="62"/>
      <c r="ADN47" s="62"/>
      <c r="ADO47" s="62"/>
      <c r="ADP47" s="62"/>
      <c r="ADQ47" s="62"/>
      <c r="ADR47" s="62"/>
      <c r="ADS47" s="62"/>
      <c r="ADT47" s="62"/>
      <c r="ADU47" s="62"/>
      <c r="ADV47" s="62"/>
      <c r="ADW47" s="62"/>
      <c r="ADX47" s="62"/>
      <c r="ADY47" s="62"/>
      <c r="ADZ47" s="62"/>
      <c r="AEA47" s="62"/>
      <c r="AEB47" s="62"/>
      <c r="AEC47" s="62"/>
      <c r="AED47" s="62"/>
      <c r="AEE47" s="62"/>
      <c r="AEF47" s="62"/>
      <c r="AEG47" s="62"/>
      <c r="AEH47" s="62"/>
      <c r="AEI47" s="62"/>
      <c r="AEJ47" s="62"/>
      <c r="AEK47" s="62"/>
      <c r="AEL47" s="62"/>
      <c r="AEM47" s="62"/>
      <c r="AEN47" s="62"/>
      <c r="AEO47" s="62"/>
      <c r="AEP47" s="62"/>
      <c r="AEQ47" s="62"/>
      <c r="AER47" s="62"/>
      <c r="AES47" s="62"/>
      <c r="AET47" s="62"/>
      <c r="AEU47" s="62"/>
      <c r="AEV47" s="62"/>
      <c r="AEW47" s="62"/>
      <c r="AEX47" s="62"/>
      <c r="AEY47" s="62"/>
      <c r="AEZ47" s="62"/>
      <c r="AFA47" s="62"/>
      <c r="AFB47" s="62"/>
      <c r="AFC47" s="62"/>
      <c r="AFD47" s="62"/>
      <c r="AFE47" s="62"/>
      <c r="AFF47" s="62"/>
      <c r="AFG47" s="62"/>
      <c r="AFH47" s="62"/>
      <c r="AFI47" s="62"/>
      <c r="AFJ47" s="62"/>
      <c r="AFK47" s="62"/>
      <c r="AFL47" s="62"/>
      <c r="AFM47" s="62"/>
      <c r="AFN47" s="62"/>
      <c r="AFO47" s="62"/>
      <c r="AFP47" s="62"/>
      <c r="AFQ47" s="62"/>
      <c r="AFR47" s="62"/>
      <c r="AFS47" s="62"/>
      <c r="AFT47" s="62"/>
      <c r="AFU47" s="62"/>
      <c r="AFV47" s="62"/>
      <c r="AFW47" s="62"/>
      <c r="AFX47" s="62"/>
      <c r="AFY47" s="62"/>
      <c r="AFZ47" s="62"/>
      <c r="AGA47" s="62"/>
      <c r="AGB47" s="62"/>
      <c r="AGC47" s="62"/>
      <c r="AGD47" s="62"/>
      <c r="AGE47" s="62"/>
      <c r="AGF47" s="62"/>
      <c r="AGG47" s="62"/>
      <c r="AGH47" s="62"/>
      <c r="AGI47" s="62"/>
      <c r="AGJ47" s="62"/>
      <c r="AGK47" s="62"/>
      <c r="AGL47" s="62"/>
      <c r="AGM47" s="62"/>
      <c r="AGN47" s="62"/>
      <c r="AGO47" s="62"/>
      <c r="AGP47" s="62"/>
      <c r="AGQ47" s="62"/>
      <c r="AGR47" s="62"/>
      <c r="AGS47" s="62"/>
      <c r="AGT47" s="62"/>
      <c r="AGU47" s="62"/>
      <c r="AGV47" s="62"/>
      <c r="AGW47" s="62"/>
      <c r="AGX47" s="62"/>
      <c r="AGY47" s="62"/>
      <c r="AGZ47" s="62"/>
      <c r="AHA47" s="62"/>
      <c r="AHB47" s="62"/>
      <c r="AHC47" s="62"/>
      <c r="AHD47" s="62"/>
      <c r="AHE47" s="62"/>
      <c r="AHF47" s="62"/>
      <c r="AHG47" s="62"/>
      <c r="AHH47" s="62"/>
      <c r="AHI47" s="62"/>
      <c r="AHJ47" s="62"/>
      <c r="AHK47" s="62"/>
      <c r="AHL47" s="62"/>
      <c r="AHM47" s="62"/>
      <c r="AHN47" s="62"/>
      <c r="AHO47" s="62"/>
      <c r="AHP47" s="62"/>
      <c r="AHQ47" s="62"/>
      <c r="AHR47" s="62"/>
      <c r="AHS47" s="62"/>
      <c r="AHT47" s="62"/>
      <c r="AHU47" s="62"/>
      <c r="AHV47" s="62"/>
      <c r="AHW47" s="62"/>
      <c r="AHX47" s="62"/>
      <c r="AHY47" s="62"/>
      <c r="AHZ47" s="62"/>
      <c r="AIA47" s="62"/>
      <c r="AIB47" s="62"/>
      <c r="AIC47" s="62"/>
      <c r="AID47" s="62"/>
      <c r="AIE47" s="62"/>
      <c r="AIF47" s="62"/>
      <c r="AIG47" s="62"/>
      <c r="AIH47" s="62"/>
      <c r="AII47" s="62"/>
      <c r="AIJ47" s="62"/>
      <c r="AIK47" s="62"/>
      <c r="AIL47" s="62"/>
      <c r="AIM47" s="62"/>
      <c r="AIN47" s="62"/>
      <c r="AIO47" s="62"/>
      <c r="AIP47" s="62"/>
      <c r="AIQ47" s="62"/>
      <c r="AIR47" s="62"/>
      <c r="AIS47" s="62"/>
      <c r="AIT47" s="62"/>
      <c r="AIU47" s="62"/>
      <c r="AIV47" s="62"/>
      <c r="AIW47" s="62"/>
      <c r="AIX47" s="62"/>
      <c r="AIY47" s="62"/>
      <c r="AIZ47" s="62"/>
      <c r="AJA47" s="62"/>
      <c r="AJB47" s="62"/>
      <c r="AJC47" s="62"/>
      <c r="AJD47" s="62"/>
      <c r="AJE47" s="62"/>
      <c r="AJF47" s="62"/>
      <c r="AJG47" s="62"/>
      <c r="AJH47" s="62"/>
      <c r="AJI47" s="62"/>
      <c r="AJJ47" s="62"/>
      <c r="AJK47" s="62"/>
      <c r="AJL47" s="62"/>
      <c r="AJM47" s="62"/>
      <c r="AJN47" s="62"/>
      <c r="AJO47" s="62"/>
      <c r="AJP47" s="62"/>
      <c r="AJQ47" s="62"/>
      <c r="AJR47" s="62"/>
      <c r="AJS47" s="62"/>
      <c r="AJT47" s="62"/>
      <c r="AJU47" s="62"/>
      <c r="AJV47" s="62"/>
      <c r="AJW47" s="62"/>
      <c r="AJX47" s="62"/>
      <c r="AJY47" s="62"/>
      <c r="AJZ47" s="62"/>
      <c r="AKA47" s="62"/>
      <c r="AKB47" s="62"/>
      <c r="AKC47" s="62"/>
      <c r="AKD47" s="62"/>
      <c r="AKE47" s="62"/>
      <c r="AKF47" s="62"/>
      <c r="AKG47" s="62"/>
      <c r="AKH47" s="62"/>
      <c r="AKI47" s="62"/>
      <c r="AKJ47" s="62"/>
      <c r="AKK47" s="62"/>
      <c r="AKL47" s="62"/>
      <c r="AKM47" s="62"/>
      <c r="AKN47" s="62"/>
      <c r="AKO47" s="62"/>
      <c r="AKP47" s="62"/>
      <c r="AKQ47" s="62"/>
    </row>
    <row r="48" spans="1:979" s="61" customFormat="1" x14ac:dyDescent="0.3">
      <c r="A48" s="59"/>
      <c r="B48" s="60"/>
      <c r="C48" s="74"/>
      <c r="D48" s="74"/>
      <c r="E48" s="74"/>
      <c r="F48" s="74"/>
      <c r="G48" s="74"/>
      <c r="H48" s="74"/>
      <c r="I48" s="74"/>
      <c r="J48" s="74"/>
      <c r="K48" s="74"/>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c r="IP48" s="62"/>
      <c r="IQ48" s="62"/>
      <c r="IR48" s="62"/>
      <c r="IS48" s="62"/>
      <c r="IT48" s="62"/>
      <c r="IU48" s="62"/>
      <c r="IV48" s="62"/>
      <c r="IW48" s="62"/>
      <c r="IX48" s="62"/>
      <c r="IY48" s="62"/>
      <c r="IZ48" s="62"/>
      <c r="JA48" s="62"/>
      <c r="JB48" s="62"/>
      <c r="JC48" s="62"/>
      <c r="JD48" s="62"/>
      <c r="JE48" s="62"/>
      <c r="JF48" s="62"/>
      <c r="JG48" s="62"/>
      <c r="JH48" s="62"/>
      <c r="JI48" s="62"/>
      <c r="JJ48" s="62"/>
      <c r="JK48" s="62"/>
      <c r="JL48" s="62"/>
      <c r="JM48" s="62"/>
      <c r="JN48" s="62"/>
      <c r="JO48" s="62"/>
      <c r="JP48" s="62"/>
      <c r="JQ48" s="62"/>
      <c r="JR48" s="62"/>
      <c r="JS48" s="62"/>
      <c r="JT48" s="62"/>
      <c r="JU48" s="62"/>
      <c r="JV48" s="62"/>
      <c r="JW48" s="62"/>
      <c r="JX48" s="62"/>
      <c r="JY48" s="62"/>
      <c r="JZ48" s="62"/>
      <c r="KA48" s="62"/>
      <c r="KB48" s="62"/>
      <c r="KC48" s="62"/>
      <c r="KD48" s="62"/>
      <c r="KE48" s="62"/>
      <c r="KF48" s="62"/>
      <c r="KG48" s="62"/>
      <c r="KH48" s="62"/>
      <c r="KI48" s="62"/>
      <c r="KJ48" s="62"/>
      <c r="KK48" s="62"/>
      <c r="KL48" s="62"/>
      <c r="KM48" s="62"/>
      <c r="KN48" s="62"/>
      <c r="KO48" s="62"/>
      <c r="KP48" s="62"/>
      <c r="KQ48" s="62"/>
      <c r="KR48" s="62"/>
      <c r="KS48" s="62"/>
      <c r="KT48" s="62"/>
      <c r="KU48" s="62"/>
      <c r="KV48" s="62"/>
      <c r="KW48" s="62"/>
      <c r="KX48" s="62"/>
      <c r="KY48" s="62"/>
      <c r="KZ48" s="62"/>
      <c r="LA48" s="62"/>
      <c r="LB48" s="62"/>
      <c r="LC48" s="62"/>
      <c r="LD48" s="62"/>
      <c r="LE48" s="62"/>
      <c r="LF48" s="62"/>
      <c r="LG48" s="62"/>
      <c r="LH48" s="62"/>
      <c r="LI48" s="62"/>
      <c r="LJ48" s="62"/>
      <c r="LK48" s="62"/>
      <c r="LL48" s="62"/>
      <c r="LM48" s="62"/>
      <c r="LN48" s="62"/>
      <c r="LO48" s="62"/>
      <c r="LP48" s="62"/>
      <c r="LQ48" s="62"/>
      <c r="LR48" s="62"/>
      <c r="LS48" s="62"/>
      <c r="LT48" s="62"/>
      <c r="LU48" s="62"/>
      <c r="LV48" s="62"/>
      <c r="LW48" s="62"/>
      <c r="LX48" s="62"/>
      <c r="LY48" s="62"/>
      <c r="LZ48" s="62"/>
      <c r="MA48" s="62"/>
      <c r="MB48" s="62"/>
      <c r="MC48" s="62"/>
      <c r="MD48" s="62"/>
      <c r="ME48" s="62"/>
      <c r="MF48" s="62"/>
      <c r="MG48" s="62"/>
      <c r="MH48" s="62"/>
      <c r="MI48" s="62"/>
      <c r="MJ48" s="62"/>
      <c r="MK48" s="62"/>
      <c r="ML48" s="62"/>
      <c r="MM48" s="62"/>
      <c r="MN48" s="62"/>
      <c r="MO48" s="62"/>
      <c r="MP48" s="62"/>
      <c r="MQ48" s="62"/>
      <c r="MR48" s="62"/>
      <c r="MS48" s="62"/>
      <c r="MT48" s="62"/>
      <c r="MU48" s="62"/>
      <c r="MV48" s="62"/>
      <c r="MW48" s="62"/>
      <c r="MX48" s="62"/>
      <c r="MY48" s="62"/>
      <c r="MZ48" s="62"/>
      <c r="NA48" s="62"/>
      <c r="NB48" s="62"/>
      <c r="NC48" s="62"/>
      <c r="ND48" s="62"/>
      <c r="NE48" s="62"/>
      <c r="NF48" s="62"/>
      <c r="NG48" s="62"/>
      <c r="NH48" s="62"/>
      <c r="NI48" s="62"/>
      <c r="NJ48" s="62"/>
      <c r="NK48" s="62"/>
      <c r="NL48" s="62"/>
      <c r="NM48" s="62"/>
      <c r="NN48" s="62"/>
      <c r="NO48" s="62"/>
      <c r="NP48" s="62"/>
      <c r="NQ48" s="62"/>
      <c r="NR48" s="62"/>
      <c r="NS48" s="62"/>
      <c r="NT48" s="62"/>
      <c r="NU48" s="62"/>
      <c r="NV48" s="62"/>
      <c r="NW48" s="62"/>
      <c r="NX48" s="62"/>
      <c r="NY48" s="62"/>
      <c r="NZ48" s="62"/>
      <c r="OA48" s="62"/>
      <c r="OB48" s="62"/>
      <c r="OC48" s="62"/>
      <c r="OD48" s="62"/>
      <c r="OE48" s="62"/>
      <c r="OF48" s="62"/>
      <c r="OG48" s="62"/>
      <c r="OH48" s="62"/>
      <c r="OI48" s="62"/>
      <c r="OJ48" s="62"/>
      <c r="OK48" s="62"/>
      <c r="OL48" s="62"/>
      <c r="OM48" s="62"/>
      <c r="ON48" s="62"/>
      <c r="OO48" s="62"/>
      <c r="OP48" s="62"/>
      <c r="OQ48" s="62"/>
      <c r="OR48" s="62"/>
      <c r="OS48" s="62"/>
      <c r="OT48" s="62"/>
      <c r="OU48" s="62"/>
      <c r="OV48" s="62"/>
      <c r="OW48" s="62"/>
      <c r="OX48" s="62"/>
      <c r="OY48" s="62"/>
      <c r="OZ48" s="62"/>
      <c r="PA48" s="62"/>
      <c r="PB48" s="62"/>
      <c r="PC48" s="62"/>
      <c r="PD48" s="62"/>
      <c r="PE48" s="62"/>
      <c r="PF48" s="62"/>
      <c r="PG48" s="62"/>
      <c r="PH48" s="62"/>
      <c r="PI48" s="62"/>
      <c r="PJ48" s="62"/>
      <c r="PK48" s="62"/>
      <c r="PL48" s="62"/>
      <c r="PM48" s="62"/>
      <c r="PN48" s="62"/>
      <c r="PO48" s="62"/>
      <c r="PP48" s="62"/>
      <c r="PQ48" s="62"/>
      <c r="PR48" s="62"/>
      <c r="PS48" s="62"/>
      <c r="PT48" s="62"/>
      <c r="PU48" s="62"/>
      <c r="PV48" s="62"/>
      <c r="PW48" s="62"/>
      <c r="PX48" s="62"/>
      <c r="PY48" s="62"/>
      <c r="PZ48" s="62"/>
      <c r="QA48" s="62"/>
      <c r="QB48" s="62"/>
      <c r="QC48" s="62"/>
      <c r="QD48" s="62"/>
      <c r="QE48" s="62"/>
      <c r="QF48" s="62"/>
      <c r="QG48" s="62"/>
      <c r="QH48" s="62"/>
      <c r="QI48" s="62"/>
      <c r="QJ48" s="62"/>
      <c r="QK48" s="62"/>
      <c r="QL48" s="62"/>
      <c r="QM48" s="62"/>
      <c r="QN48" s="62"/>
      <c r="QO48" s="62"/>
      <c r="QP48" s="62"/>
      <c r="QQ48" s="62"/>
      <c r="QR48" s="62"/>
      <c r="QS48" s="62"/>
      <c r="QT48" s="62"/>
      <c r="QU48" s="62"/>
      <c r="QV48" s="62"/>
      <c r="QW48" s="62"/>
      <c r="QX48" s="62"/>
      <c r="QY48" s="62"/>
      <c r="QZ48" s="62"/>
      <c r="RA48" s="62"/>
      <c r="RB48" s="62"/>
      <c r="RC48" s="62"/>
      <c r="RD48" s="62"/>
      <c r="RE48" s="62"/>
      <c r="RF48" s="62"/>
      <c r="RG48" s="62"/>
      <c r="RH48" s="62"/>
      <c r="RI48" s="62"/>
      <c r="RJ48" s="62"/>
      <c r="RK48" s="62"/>
      <c r="RL48" s="62"/>
      <c r="RM48" s="62"/>
      <c r="RN48" s="62"/>
      <c r="RO48" s="62"/>
      <c r="RP48" s="62"/>
      <c r="RQ48" s="62"/>
      <c r="RR48" s="62"/>
      <c r="RS48" s="62"/>
      <c r="RT48" s="62"/>
      <c r="RU48" s="62"/>
      <c r="RV48" s="62"/>
      <c r="RW48" s="62"/>
      <c r="RX48" s="62"/>
      <c r="RY48" s="62"/>
      <c r="RZ48" s="62"/>
      <c r="SA48" s="62"/>
      <c r="SB48" s="62"/>
      <c r="SC48" s="62"/>
      <c r="SD48" s="62"/>
      <c r="SE48" s="62"/>
      <c r="SF48" s="62"/>
      <c r="SG48" s="62"/>
      <c r="SH48" s="62"/>
      <c r="SI48" s="62"/>
      <c r="SJ48" s="62"/>
      <c r="SK48" s="62"/>
      <c r="SL48" s="62"/>
      <c r="SM48" s="62"/>
      <c r="SN48" s="62"/>
      <c r="SO48" s="62"/>
      <c r="SP48" s="62"/>
      <c r="SQ48" s="62"/>
      <c r="SR48" s="62"/>
      <c r="SS48" s="62"/>
      <c r="ST48" s="62"/>
      <c r="SU48" s="62"/>
      <c r="SV48" s="62"/>
      <c r="SW48" s="62"/>
      <c r="SX48" s="62"/>
      <c r="SY48" s="62"/>
      <c r="SZ48" s="62"/>
      <c r="TA48" s="62"/>
      <c r="TB48" s="62"/>
      <c r="TC48" s="62"/>
      <c r="TD48" s="62"/>
      <c r="TE48" s="62"/>
      <c r="TF48" s="62"/>
      <c r="TG48" s="62"/>
      <c r="TH48" s="62"/>
      <c r="TI48" s="62"/>
      <c r="TJ48" s="62"/>
      <c r="TK48" s="62"/>
      <c r="TL48" s="62"/>
      <c r="TM48" s="62"/>
      <c r="TN48" s="62"/>
      <c r="TO48" s="62"/>
      <c r="TP48" s="62"/>
      <c r="TQ48" s="62"/>
      <c r="TR48" s="62"/>
      <c r="TS48" s="62"/>
      <c r="TT48" s="62"/>
      <c r="TU48" s="62"/>
      <c r="TV48" s="62"/>
      <c r="TW48" s="62"/>
      <c r="TX48" s="62"/>
      <c r="TY48" s="62"/>
      <c r="TZ48" s="62"/>
      <c r="UA48" s="62"/>
      <c r="UB48" s="62"/>
      <c r="UC48" s="62"/>
      <c r="UD48" s="62"/>
      <c r="UE48" s="62"/>
      <c r="UF48" s="62"/>
      <c r="UG48" s="62"/>
      <c r="UH48" s="62"/>
      <c r="UI48" s="62"/>
      <c r="UJ48" s="62"/>
      <c r="UK48" s="62"/>
      <c r="UL48" s="62"/>
      <c r="UM48" s="62"/>
      <c r="UN48" s="62"/>
      <c r="UO48" s="62"/>
      <c r="UP48" s="62"/>
      <c r="UQ48" s="62"/>
      <c r="UR48" s="62"/>
      <c r="US48" s="62"/>
      <c r="UT48" s="62"/>
      <c r="UU48" s="62"/>
      <c r="UV48" s="62"/>
      <c r="UW48" s="62"/>
      <c r="UX48" s="62"/>
      <c r="UY48" s="62"/>
      <c r="UZ48" s="62"/>
      <c r="VA48" s="62"/>
      <c r="VB48" s="62"/>
      <c r="VC48" s="62"/>
      <c r="VD48" s="62"/>
      <c r="VE48" s="62"/>
      <c r="VF48" s="62"/>
      <c r="VG48" s="62"/>
      <c r="VH48" s="62"/>
      <c r="VI48" s="62"/>
      <c r="VJ48" s="62"/>
      <c r="VK48" s="62"/>
      <c r="VL48" s="62"/>
      <c r="VM48" s="62"/>
      <c r="VN48" s="62"/>
      <c r="VO48" s="62"/>
      <c r="VP48" s="62"/>
      <c r="VQ48" s="62"/>
      <c r="VR48" s="62"/>
      <c r="VS48" s="62"/>
      <c r="VT48" s="62"/>
      <c r="VU48" s="62"/>
      <c r="VV48" s="62"/>
      <c r="VW48" s="62"/>
      <c r="VX48" s="62"/>
      <c r="VY48" s="62"/>
      <c r="VZ48" s="62"/>
      <c r="WA48" s="62"/>
      <c r="WB48" s="62"/>
      <c r="WC48" s="62"/>
      <c r="WD48" s="62"/>
      <c r="WE48" s="62"/>
      <c r="WF48" s="62"/>
      <c r="WG48" s="62"/>
      <c r="WH48" s="62"/>
      <c r="WI48" s="62"/>
      <c r="WJ48" s="62"/>
      <c r="WK48" s="62"/>
      <c r="WL48" s="62"/>
      <c r="WM48" s="62"/>
      <c r="WN48" s="62"/>
      <c r="WO48" s="62"/>
      <c r="WP48" s="62"/>
      <c r="WQ48" s="62"/>
      <c r="WR48" s="62"/>
      <c r="WS48" s="62"/>
      <c r="WT48" s="62"/>
      <c r="WU48" s="62"/>
      <c r="WV48" s="62"/>
      <c r="WW48" s="62"/>
      <c r="WX48" s="62"/>
      <c r="WY48" s="62"/>
      <c r="WZ48" s="62"/>
      <c r="XA48" s="62"/>
      <c r="XB48" s="62"/>
      <c r="XC48" s="62"/>
      <c r="XD48" s="62"/>
      <c r="XE48" s="62"/>
      <c r="XF48" s="62"/>
      <c r="XG48" s="62"/>
      <c r="XH48" s="62"/>
      <c r="XI48" s="62"/>
      <c r="XJ48" s="62"/>
      <c r="XK48" s="62"/>
      <c r="XL48" s="62"/>
      <c r="XM48" s="62"/>
      <c r="XN48" s="62"/>
      <c r="XO48" s="62"/>
      <c r="XP48" s="62"/>
      <c r="XQ48" s="62"/>
      <c r="XR48" s="62"/>
      <c r="XS48" s="62"/>
      <c r="XT48" s="62"/>
      <c r="XU48" s="62"/>
      <c r="XV48" s="62"/>
      <c r="XW48" s="62"/>
      <c r="XX48" s="62"/>
      <c r="XY48" s="62"/>
      <c r="XZ48" s="62"/>
      <c r="YA48" s="62"/>
      <c r="YB48" s="62"/>
      <c r="YC48" s="62"/>
      <c r="YD48" s="62"/>
      <c r="YE48" s="62"/>
      <c r="YF48" s="62"/>
      <c r="YG48" s="62"/>
      <c r="YH48" s="62"/>
      <c r="YI48" s="62"/>
      <c r="YJ48" s="62"/>
      <c r="YK48" s="62"/>
      <c r="YL48" s="62"/>
      <c r="YM48" s="62"/>
      <c r="YN48" s="62"/>
      <c r="YO48" s="62"/>
      <c r="YP48" s="62"/>
      <c r="YQ48" s="62"/>
      <c r="YR48" s="62"/>
      <c r="YS48" s="62"/>
      <c r="YT48" s="62"/>
      <c r="YU48" s="62"/>
      <c r="YV48" s="62"/>
      <c r="YW48" s="62"/>
      <c r="YX48" s="62"/>
      <c r="YY48" s="62"/>
      <c r="YZ48" s="62"/>
      <c r="ZA48" s="62"/>
      <c r="ZB48" s="62"/>
      <c r="ZC48" s="62"/>
      <c r="ZD48" s="62"/>
      <c r="ZE48" s="62"/>
      <c r="ZF48" s="62"/>
      <c r="ZG48" s="62"/>
      <c r="ZH48" s="62"/>
      <c r="ZI48" s="62"/>
      <c r="ZJ48" s="62"/>
      <c r="ZK48" s="62"/>
      <c r="ZL48" s="62"/>
      <c r="ZM48" s="62"/>
      <c r="ZN48" s="62"/>
      <c r="ZO48" s="62"/>
      <c r="ZP48" s="62"/>
      <c r="ZQ48" s="62"/>
      <c r="ZR48" s="62"/>
      <c r="ZS48" s="62"/>
      <c r="ZT48" s="62"/>
      <c r="ZU48" s="62"/>
      <c r="ZV48" s="62"/>
      <c r="ZW48" s="62"/>
      <c r="ZX48" s="62"/>
      <c r="ZY48" s="62"/>
      <c r="ZZ48" s="62"/>
      <c r="AAA48" s="62"/>
      <c r="AAB48" s="62"/>
      <c r="AAC48" s="62"/>
      <c r="AAD48" s="62"/>
      <c r="AAE48" s="62"/>
      <c r="AAF48" s="62"/>
      <c r="AAG48" s="62"/>
      <c r="AAH48" s="62"/>
      <c r="AAI48" s="62"/>
      <c r="AAJ48" s="62"/>
      <c r="AAK48" s="62"/>
      <c r="AAL48" s="62"/>
      <c r="AAM48" s="62"/>
      <c r="AAN48" s="62"/>
      <c r="AAO48" s="62"/>
      <c r="AAP48" s="62"/>
      <c r="AAQ48" s="62"/>
      <c r="AAR48" s="62"/>
      <c r="AAS48" s="62"/>
      <c r="AAT48" s="62"/>
      <c r="AAU48" s="62"/>
      <c r="AAV48" s="62"/>
      <c r="AAW48" s="62"/>
      <c r="AAX48" s="62"/>
      <c r="AAY48" s="62"/>
      <c r="AAZ48" s="62"/>
      <c r="ABA48" s="62"/>
      <c r="ABB48" s="62"/>
      <c r="ABC48" s="62"/>
      <c r="ABD48" s="62"/>
      <c r="ABE48" s="62"/>
      <c r="ABF48" s="62"/>
      <c r="ABG48" s="62"/>
      <c r="ABH48" s="62"/>
      <c r="ABI48" s="62"/>
      <c r="ABJ48" s="62"/>
      <c r="ABK48" s="62"/>
      <c r="ABL48" s="62"/>
      <c r="ABM48" s="62"/>
      <c r="ABN48" s="62"/>
      <c r="ABO48" s="62"/>
      <c r="ABP48" s="62"/>
      <c r="ABQ48" s="62"/>
      <c r="ABR48" s="62"/>
      <c r="ABS48" s="62"/>
      <c r="ABT48" s="62"/>
      <c r="ABU48" s="62"/>
      <c r="ABV48" s="62"/>
      <c r="ABW48" s="62"/>
      <c r="ABX48" s="62"/>
      <c r="ABY48" s="62"/>
      <c r="ABZ48" s="62"/>
      <c r="ACA48" s="62"/>
      <c r="ACB48" s="62"/>
      <c r="ACC48" s="62"/>
      <c r="ACD48" s="62"/>
      <c r="ACE48" s="62"/>
      <c r="ACF48" s="62"/>
      <c r="ACG48" s="62"/>
      <c r="ACH48" s="62"/>
      <c r="ACI48" s="62"/>
      <c r="ACJ48" s="62"/>
      <c r="ACK48" s="62"/>
      <c r="ACL48" s="62"/>
      <c r="ACM48" s="62"/>
      <c r="ACN48" s="62"/>
      <c r="ACO48" s="62"/>
      <c r="ACP48" s="62"/>
      <c r="ACQ48" s="62"/>
      <c r="ACR48" s="62"/>
      <c r="ACS48" s="62"/>
      <c r="ACT48" s="62"/>
      <c r="ACU48" s="62"/>
      <c r="ACV48" s="62"/>
      <c r="ACW48" s="62"/>
      <c r="ACX48" s="62"/>
      <c r="ACY48" s="62"/>
      <c r="ACZ48" s="62"/>
      <c r="ADA48" s="62"/>
      <c r="ADB48" s="62"/>
      <c r="ADC48" s="62"/>
      <c r="ADD48" s="62"/>
      <c r="ADE48" s="62"/>
      <c r="ADF48" s="62"/>
      <c r="ADG48" s="62"/>
      <c r="ADH48" s="62"/>
      <c r="ADI48" s="62"/>
      <c r="ADJ48" s="62"/>
      <c r="ADK48" s="62"/>
      <c r="ADL48" s="62"/>
      <c r="ADM48" s="62"/>
      <c r="ADN48" s="62"/>
      <c r="ADO48" s="62"/>
      <c r="ADP48" s="62"/>
      <c r="ADQ48" s="62"/>
      <c r="ADR48" s="62"/>
      <c r="ADS48" s="62"/>
      <c r="ADT48" s="62"/>
      <c r="ADU48" s="62"/>
      <c r="ADV48" s="62"/>
      <c r="ADW48" s="62"/>
      <c r="ADX48" s="62"/>
      <c r="ADY48" s="62"/>
      <c r="ADZ48" s="62"/>
      <c r="AEA48" s="62"/>
      <c r="AEB48" s="62"/>
      <c r="AEC48" s="62"/>
      <c r="AED48" s="62"/>
      <c r="AEE48" s="62"/>
      <c r="AEF48" s="62"/>
      <c r="AEG48" s="62"/>
      <c r="AEH48" s="62"/>
      <c r="AEI48" s="62"/>
      <c r="AEJ48" s="62"/>
      <c r="AEK48" s="62"/>
      <c r="AEL48" s="62"/>
      <c r="AEM48" s="62"/>
      <c r="AEN48" s="62"/>
      <c r="AEO48" s="62"/>
      <c r="AEP48" s="62"/>
      <c r="AEQ48" s="62"/>
      <c r="AER48" s="62"/>
      <c r="AES48" s="62"/>
      <c r="AET48" s="62"/>
      <c r="AEU48" s="62"/>
      <c r="AEV48" s="62"/>
      <c r="AEW48" s="62"/>
      <c r="AEX48" s="62"/>
      <c r="AEY48" s="62"/>
      <c r="AEZ48" s="62"/>
      <c r="AFA48" s="62"/>
      <c r="AFB48" s="62"/>
      <c r="AFC48" s="62"/>
      <c r="AFD48" s="62"/>
      <c r="AFE48" s="62"/>
      <c r="AFF48" s="62"/>
      <c r="AFG48" s="62"/>
      <c r="AFH48" s="62"/>
      <c r="AFI48" s="62"/>
      <c r="AFJ48" s="62"/>
      <c r="AFK48" s="62"/>
      <c r="AFL48" s="62"/>
      <c r="AFM48" s="62"/>
      <c r="AFN48" s="62"/>
      <c r="AFO48" s="62"/>
      <c r="AFP48" s="62"/>
      <c r="AFQ48" s="62"/>
      <c r="AFR48" s="62"/>
      <c r="AFS48" s="62"/>
      <c r="AFT48" s="62"/>
      <c r="AFU48" s="62"/>
      <c r="AFV48" s="62"/>
      <c r="AFW48" s="62"/>
      <c r="AFX48" s="62"/>
      <c r="AFY48" s="62"/>
      <c r="AFZ48" s="62"/>
      <c r="AGA48" s="62"/>
      <c r="AGB48" s="62"/>
      <c r="AGC48" s="62"/>
      <c r="AGD48" s="62"/>
      <c r="AGE48" s="62"/>
      <c r="AGF48" s="62"/>
      <c r="AGG48" s="62"/>
      <c r="AGH48" s="62"/>
      <c r="AGI48" s="62"/>
      <c r="AGJ48" s="62"/>
      <c r="AGK48" s="62"/>
      <c r="AGL48" s="62"/>
      <c r="AGM48" s="62"/>
      <c r="AGN48" s="62"/>
      <c r="AGO48" s="62"/>
      <c r="AGP48" s="62"/>
      <c r="AGQ48" s="62"/>
      <c r="AGR48" s="62"/>
      <c r="AGS48" s="62"/>
      <c r="AGT48" s="62"/>
      <c r="AGU48" s="62"/>
      <c r="AGV48" s="62"/>
      <c r="AGW48" s="62"/>
      <c r="AGX48" s="62"/>
      <c r="AGY48" s="62"/>
      <c r="AGZ48" s="62"/>
      <c r="AHA48" s="62"/>
      <c r="AHB48" s="62"/>
      <c r="AHC48" s="62"/>
      <c r="AHD48" s="62"/>
      <c r="AHE48" s="62"/>
      <c r="AHF48" s="62"/>
      <c r="AHG48" s="62"/>
      <c r="AHH48" s="62"/>
      <c r="AHI48" s="62"/>
      <c r="AHJ48" s="62"/>
      <c r="AHK48" s="62"/>
      <c r="AHL48" s="62"/>
      <c r="AHM48" s="62"/>
      <c r="AHN48" s="62"/>
      <c r="AHO48" s="62"/>
      <c r="AHP48" s="62"/>
      <c r="AHQ48" s="62"/>
      <c r="AHR48" s="62"/>
      <c r="AHS48" s="62"/>
      <c r="AHT48" s="62"/>
      <c r="AHU48" s="62"/>
      <c r="AHV48" s="62"/>
      <c r="AHW48" s="62"/>
      <c r="AHX48" s="62"/>
      <c r="AHY48" s="62"/>
      <c r="AHZ48" s="62"/>
      <c r="AIA48" s="62"/>
      <c r="AIB48" s="62"/>
      <c r="AIC48" s="62"/>
      <c r="AID48" s="62"/>
      <c r="AIE48" s="62"/>
      <c r="AIF48" s="62"/>
      <c r="AIG48" s="62"/>
      <c r="AIH48" s="62"/>
      <c r="AII48" s="62"/>
      <c r="AIJ48" s="62"/>
      <c r="AIK48" s="62"/>
      <c r="AIL48" s="62"/>
      <c r="AIM48" s="62"/>
      <c r="AIN48" s="62"/>
      <c r="AIO48" s="62"/>
      <c r="AIP48" s="62"/>
      <c r="AIQ48" s="62"/>
      <c r="AIR48" s="62"/>
      <c r="AIS48" s="62"/>
      <c r="AIT48" s="62"/>
      <c r="AIU48" s="62"/>
      <c r="AIV48" s="62"/>
      <c r="AIW48" s="62"/>
      <c r="AIX48" s="62"/>
      <c r="AIY48" s="62"/>
      <c r="AIZ48" s="62"/>
      <c r="AJA48" s="62"/>
      <c r="AJB48" s="62"/>
      <c r="AJC48" s="62"/>
      <c r="AJD48" s="62"/>
      <c r="AJE48" s="62"/>
      <c r="AJF48" s="62"/>
      <c r="AJG48" s="62"/>
      <c r="AJH48" s="62"/>
      <c r="AJI48" s="62"/>
      <c r="AJJ48" s="62"/>
      <c r="AJK48" s="62"/>
      <c r="AJL48" s="62"/>
      <c r="AJM48" s="62"/>
      <c r="AJN48" s="62"/>
      <c r="AJO48" s="62"/>
      <c r="AJP48" s="62"/>
      <c r="AJQ48" s="62"/>
      <c r="AJR48" s="62"/>
      <c r="AJS48" s="62"/>
      <c r="AJT48" s="62"/>
      <c r="AJU48" s="62"/>
      <c r="AJV48" s="62"/>
      <c r="AJW48" s="62"/>
      <c r="AJX48" s="62"/>
      <c r="AJY48" s="62"/>
      <c r="AJZ48" s="62"/>
      <c r="AKA48" s="62"/>
      <c r="AKB48" s="62"/>
      <c r="AKC48" s="62"/>
      <c r="AKD48" s="62"/>
      <c r="AKE48" s="62"/>
      <c r="AKF48" s="62"/>
      <c r="AKG48" s="62"/>
      <c r="AKH48" s="62"/>
      <c r="AKI48" s="62"/>
      <c r="AKJ48" s="62"/>
      <c r="AKK48" s="62"/>
      <c r="AKL48" s="62"/>
      <c r="AKM48" s="62"/>
      <c r="AKN48" s="62"/>
      <c r="AKO48" s="62"/>
      <c r="AKP48" s="62"/>
      <c r="AKQ48" s="62"/>
    </row>
    <row r="49" spans="1:979" s="61" customFormat="1" x14ac:dyDescent="0.3">
      <c r="A49" s="59"/>
      <c r="B49" s="60"/>
      <c r="C49" s="74"/>
      <c r="D49" s="74"/>
      <c r="E49" s="74"/>
      <c r="F49" s="74"/>
      <c r="G49" s="74"/>
      <c r="H49" s="74"/>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c r="IW49" s="62"/>
      <c r="IX49" s="62"/>
      <c r="IY49" s="62"/>
      <c r="IZ49" s="62"/>
      <c r="JA49" s="62"/>
      <c r="JB49" s="62"/>
      <c r="JC49" s="62"/>
      <c r="JD49" s="62"/>
      <c r="JE49" s="62"/>
      <c r="JF49" s="62"/>
      <c r="JG49" s="62"/>
      <c r="JH49" s="62"/>
      <c r="JI49" s="62"/>
      <c r="JJ49" s="62"/>
      <c r="JK49" s="62"/>
      <c r="JL49" s="62"/>
      <c r="JM49" s="62"/>
      <c r="JN49" s="62"/>
      <c r="JO49" s="62"/>
      <c r="JP49" s="62"/>
      <c r="JQ49" s="62"/>
      <c r="JR49" s="62"/>
      <c r="JS49" s="62"/>
      <c r="JT49" s="62"/>
      <c r="JU49" s="62"/>
      <c r="JV49" s="62"/>
      <c r="JW49" s="62"/>
      <c r="JX49" s="62"/>
      <c r="JY49" s="62"/>
      <c r="JZ49" s="62"/>
      <c r="KA49" s="62"/>
      <c r="KB49" s="62"/>
      <c r="KC49" s="62"/>
      <c r="KD49" s="62"/>
      <c r="KE49" s="62"/>
      <c r="KF49" s="62"/>
      <c r="KG49" s="62"/>
      <c r="KH49" s="62"/>
      <c r="KI49" s="62"/>
      <c r="KJ49" s="62"/>
      <c r="KK49" s="62"/>
      <c r="KL49" s="62"/>
      <c r="KM49" s="62"/>
      <c r="KN49" s="62"/>
      <c r="KO49" s="62"/>
      <c r="KP49" s="62"/>
      <c r="KQ49" s="62"/>
      <c r="KR49" s="62"/>
      <c r="KS49" s="62"/>
      <c r="KT49" s="62"/>
      <c r="KU49" s="62"/>
      <c r="KV49" s="62"/>
      <c r="KW49" s="62"/>
      <c r="KX49" s="62"/>
      <c r="KY49" s="62"/>
      <c r="KZ49" s="62"/>
      <c r="LA49" s="62"/>
      <c r="LB49" s="62"/>
      <c r="LC49" s="62"/>
      <c r="LD49" s="62"/>
      <c r="LE49" s="62"/>
      <c r="LF49" s="62"/>
      <c r="LG49" s="62"/>
      <c r="LH49" s="62"/>
      <c r="LI49" s="62"/>
      <c r="LJ49" s="62"/>
      <c r="LK49" s="62"/>
      <c r="LL49" s="62"/>
      <c r="LM49" s="62"/>
      <c r="LN49" s="62"/>
      <c r="LO49" s="62"/>
      <c r="LP49" s="62"/>
      <c r="LQ49" s="62"/>
      <c r="LR49" s="62"/>
      <c r="LS49" s="62"/>
      <c r="LT49" s="62"/>
      <c r="LU49" s="62"/>
      <c r="LV49" s="62"/>
      <c r="LW49" s="62"/>
      <c r="LX49" s="62"/>
      <c r="LY49" s="62"/>
      <c r="LZ49" s="62"/>
      <c r="MA49" s="62"/>
      <c r="MB49" s="62"/>
      <c r="MC49" s="62"/>
      <c r="MD49" s="62"/>
      <c r="ME49" s="62"/>
      <c r="MF49" s="62"/>
      <c r="MG49" s="62"/>
      <c r="MH49" s="62"/>
      <c r="MI49" s="62"/>
      <c r="MJ49" s="62"/>
      <c r="MK49" s="62"/>
      <c r="ML49" s="62"/>
      <c r="MM49" s="62"/>
      <c r="MN49" s="62"/>
      <c r="MO49" s="62"/>
      <c r="MP49" s="62"/>
      <c r="MQ49" s="62"/>
      <c r="MR49" s="62"/>
      <c r="MS49" s="62"/>
      <c r="MT49" s="62"/>
      <c r="MU49" s="62"/>
      <c r="MV49" s="62"/>
      <c r="MW49" s="62"/>
      <c r="MX49" s="62"/>
      <c r="MY49" s="62"/>
      <c r="MZ49" s="62"/>
      <c r="NA49" s="62"/>
      <c r="NB49" s="62"/>
      <c r="NC49" s="62"/>
      <c r="ND49" s="62"/>
      <c r="NE49" s="62"/>
      <c r="NF49" s="62"/>
      <c r="NG49" s="62"/>
      <c r="NH49" s="62"/>
      <c r="NI49" s="62"/>
      <c r="NJ49" s="62"/>
      <c r="NK49" s="62"/>
      <c r="NL49" s="62"/>
      <c r="NM49" s="62"/>
      <c r="NN49" s="62"/>
      <c r="NO49" s="62"/>
      <c r="NP49" s="62"/>
      <c r="NQ49" s="62"/>
      <c r="NR49" s="62"/>
      <c r="NS49" s="62"/>
      <c r="NT49" s="62"/>
      <c r="NU49" s="62"/>
      <c r="NV49" s="62"/>
      <c r="NW49" s="62"/>
      <c r="NX49" s="62"/>
      <c r="NY49" s="62"/>
      <c r="NZ49" s="62"/>
      <c r="OA49" s="62"/>
      <c r="OB49" s="62"/>
      <c r="OC49" s="62"/>
      <c r="OD49" s="62"/>
      <c r="OE49" s="62"/>
      <c r="OF49" s="62"/>
      <c r="OG49" s="62"/>
      <c r="OH49" s="62"/>
      <c r="OI49" s="62"/>
      <c r="OJ49" s="62"/>
      <c r="OK49" s="62"/>
      <c r="OL49" s="62"/>
      <c r="OM49" s="62"/>
      <c r="ON49" s="62"/>
      <c r="OO49" s="62"/>
      <c r="OP49" s="62"/>
      <c r="OQ49" s="62"/>
      <c r="OR49" s="62"/>
      <c r="OS49" s="62"/>
      <c r="OT49" s="62"/>
      <c r="OU49" s="62"/>
      <c r="OV49" s="62"/>
      <c r="OW49" s="62"/>
      <c r="OX49" s="62"/>
      <c r="OY49" s="62"/>
      <c r="OZ49" s="62"/>
      <c r="PA49" s="62"/>
      <c r="PB49" s="62"/>
      <c r="PC49" s="62"/>
      <c r="PD49" s="62"/>
      <c r="PE49" s="62"/>
      <c r="PF49" s="62"/>
      <c r="PG49" s="62"/>
      <c r="PH49" s="62"/>
      <c r="PI49" s="62"/>
      <c r="PJ49" s="62"/>
      <c r="PK49" s="62"/>
      <c r="PL49" s="62"/>
      <c r="PM49" s="62"/>
      <c r="PN49" s="62"/>
      <c r="PO49" s="62"/>
      <c r="PP49" s="62"/>
      <c r="PQ49" s="62"/>
      <c r="PR49" s="62"/>
      <c r="PS49" s="62"/>
      <c r="PT49" s="62"/>
      <c r="PU49" s="62"/>
      <c r="PV49" s="62"/>
      <c r="PW49" s="62"/>
      <c r="PX49" s="62"/>
      <c r="PY49" s="62"/>
      <c r="PZ49" s="62"/>
      <c r="QA49" s="62"/>
      <c r="QB49" s="62"/>
      <c r="QC49" s="62"/>
      <c r="QD49" s="62"/>
      <c r="QE49" s="62"/>
      <c r="QF49" s="62"/>
      <c r="QG49" s="62"/>
      <c r="QH49" s="62"/>
      <c r="QI49" s="62"/>
      <c r="QJ49" s="62"/>
      <c r="QK49" s="62"/>
      <c r="QL49" s="62"/>
      <c r="QM49" s="62"/>
      <c r="QN49" s="62"/>
      <c r="QO49" s="62"/>
      <c r="QP49" s="62"/>
      <c r="QQ49" s="62"/>
      <c r="QR49" s="62"/>
      <c r="QS49" s="62"/>
      <c r="QT49" s="62"/>
      <c r="QU49" s="62"/>
      <c r="QV49" s="62"/>
      <c r="QW49" s="62"/>
      <c r="QX49" s="62"/>
      <c r="QY49" s="62"/>
      <c r="QZ49" s="62"/>
      <c r="RA49" s="62"/>
      <c r="RB49" s="62"/>
      <c r="RC49" s="62"/>
      <c r="RD49" s="62"/>
      <c r="RE49" s="62"/>
      <c r="RF49" s="62"/>
      <c r="RG49" s="62"/>
      <c r="RH49" s="62"/>
      <c r="RI49" s="62"/>
      <c r="RJ49" s="62"/>
      <c r="RK49" s="62"/>
      <c r="RL49" s="62"/>
      <c r="RM49" s="62"/>
      <c r="RN49" s="62"/>
      <c r="RO49" s="62"/>
      <c r="RP49" s="62"/>
      <c r="RQ49" s="62"/>
      <c r="RR49" s="62"/>
      <c r="RS49" s="62"/>
      <c r="RT49" s="62"/>
      <c r="RU49" s="62"/>
      <c r="RV49" s="62"/>
      <c r="RW49" s="62"/>
      <c r="RX49" s="62"/>
      <c r="RY49" s="62"/>
      <c r="RZ49" s="62"/>
      <c r="SA49" s="62"/>
      <c r="SB49" s="62"/>
      <c r="SC49" s="62"/>
      <c r="SD49" s="62"/>
      <c r="SE49" s="62"/>
      <c r="SF49" s="62"/>
      <c r="SG49" s="62"/>
      <c r="SH49" s="62"/>
      <c r="SI49" s="62"/>
      <c r="SJ49" s="62"/>
      <c r="SK49" s="62"/>
      <c r="SL49" s="62"/>
      <c r="SM49" s="62"/>
      <c r="SN49" s="62"/>
      <c r="SO49" s="62"/>
      <c r="SP49" s="62"/>
      <c r="SQ49" s="62"/>
      <c r="SR49" s="62"/>
      <c r="SS49" s="62"/>
      <c r="ST49" s="62"/>
      <c r="SU49" s="62"/>
      <c r="SV49" s="62"/>
      <c r="SW49" s="62"/>
      <c r="SX49" s="62"/>
      <c r="SY49" s="62"/>
      <c r="SZ49" s="62"/>
      <c r="TA49" s="62"/>
      <c r="TB49" s="62"/>
      <c r="TC49" s="62"/>
      <c r="TD49" s="62"/>
      <c r="TE49" s="62"/>
      <c r="TF49" s="62"/>
      <c r="TG49" s="62"/>
      <c r="TH49" s="62"/>
      <c r="TI49" s="62"/>
      <c r="TJ49" s="62"/>
      <c r="TK49" s="62"/>
      <c r="TL49" s="62"/>
      <c r="TM49" s="62"/>
      <c r="TN49" s="62"/>
      <c r="TO49" s="62"/>
      <c r="TP49" s="62"/>
      <c r="TQ49" s="62"/>
      <c r="TR49" s="62"/>
      <c r="TS49" s="62"/>
      <c r="TT49" s="62"/>
      <c r="TU49" s="62"/>
      <c r="TV49" s="62"/>
      <c r="TW49" s="62"/>
      <c r="TX49" s="62"/>
      <c r="TY49" s="62"/>
      <c r="TZ49" s="62"/>
      <c r="UA49" s="62"/>
      <c r="UB49" s="62"/>
      <c r="UC49" s="62"/>
      <c r="UD49" s="62"/>
      <c r="UE49" s="62"/>
      <c r="UF49" s="62"/>
      <c r="UG49" s="62"/>
      <c r="UH49" s="62"/>
      <c r="UI49" s="62"/>
      <c r="UJ49" s="62"/>
      <c r="UK49" s="62"/>
      <c r="UL49" s="62"/>
      <c r="UM49" s="62"/>
      <c r="UN49" s="62"/>
      <c r="UO49" s="62"/>
      <c r="UP49" s="62"/>
      <c r="UQ49" s="62"/>
      <c r="UR49" s="62"/>
      <c r="US49" s="62"/>
      <c r="UT49" s="62"/>
      <c r="UU49" s="62"/>
      <c r="UV49" s="62"/>
      <c r="UW49" s="62"/>
      <c r="UX49" s="62"/>
      <c r="UY49" s="62"/>
      <c r="UZ49" s="62"/>
      <c r="VA49" s="62"/>
      <c r="VB49" s="62"/>
      <c r="VC49" s="62"/>
      <c r="VD49" s="62"/>
      <c r="VE49" s="62"/>
      <c r="VF49" s="62"/>
      <c r="VG49" s="62"/>
      <c r="VH49" s="62"/>
      <c r="VI49" s="62"/>
      <c r="VJ49" s="62"/>
      <c r="VK49" s="62"/>
      <c r="VL49" s="62"/>
      <c r="VM49" s="62"/>
      <c r="VN49" s="62"/>
      <c r="VO49" s="62"/>
      <c r="VP49" s="62"/>
      <c r="VQ49" s="62"/>
      <c r="VR49" s="62"/>
      <c r="VS49" s="62"/>
      <c r="VT49" s="62"/>
      <c r="VU49" s="62"/>
      <c r="VV49" s="62"/>
      <c r="VW49" s="62"/>
      <c r="VX49" s="62"/>
      <c r="VY49" s="62"/>
      <c r="VZ49" s="62"/>
      <c r="WA49" s="62"/>
      <c r="WB49" s="62"/>
      <c r="WC49" s="62"/>
      <c r="WD49" s="62"/>
      <c r="WE49" s="62"/>
      <c r="WF49" s="62"/>
      <c r="WG49" s="62"/>
      <c r="WH49" s="62"/>
      <c r="WI49" s="62"/>
      <c r="WJ49" s="62"/>
      <c r="WK49" s="62"/>
      <c r="WL49" s="62"/>
      <c r="WM49" s="62"/>
      <c r="WN49" s="62"/>
      <c r="WO49" s="62"/>
      <c r="WP49" s="62"/>
      <c r="WQ49" s="62"/>
      <c r="WR49" s="62"/>
      <c r="WS49" s="62"/>
      <c r="WT49" s="62"/>
      <c r="WU49" s="62"/>
      <c r="WV49" s="62"/>
      <c r="WW49" s="62"/>
      <c r="WX49" s="62"/>
      <c r="WY49" s="62"/>
      <c r="WZ49" s="62"/>
      <c r="XA49" s="62"/>
      <c r="XB49" s="62"/>
      <c r="XC49" s="62"/>
      <c r="XD49" s="62"/>
      <c r="XE49" s="62"/>
      <c r="XF49" s="62"/>
      <c r="XG49" s="62"/>
      <c r="XH49" s="62"/>
      <c r="XI49" s="62"/>
      <c r="XJ49" s="62"/>
      <c r="XK49" s="62"/>
      <c r="XL49" s="62"/>
      <c r="XM49" s="62"/>
      <c r="XN49" s="62"/>
      <c r="XO49" s="62"/>
      <c r="XP49" s="62"/>
      <c r="XQ49" s="62"/>
      <c r="XR49" s="62"/>
      <c r="XS49" s="62"/>
      <c r="XT49" s="62"/>
      <c r="XU49" s="62"/>
      <c r="XV49" s="62"/>
      <c r="XW49" s="62"/>
      <c r="XX49" s="62"/>
      <c r="XY49" s="62"/>
      <c r="XZ49" s="62"/>
      <c r="YA49" s="62"/>
      <c r="YB49" s="62"/>
      <c r="YC49" s="62"/>
      <c r="YD49" s="62"/>
      <c r="YE49" s="62"/>
      <c r="YF49" s="62"/>
      <c r="YG49" s="62"/>
      <c r="YH49" s="62"/>
      <c r="YI49" s="62"/>
      <c r="YJ49" s="62"/>
      <c r="YK49" s="62"/>
      <c r="YL49" s="62"/>
      <c r="YM49" s="62"/>
      <c r="YN49" s="62"/>
      <c r="YO49" s="62"/>
      <c r="YP49" s="62"/>
      <c r="YQ49" s="62"/>
      <c r="YR49" s="62"/>
      <c r="YS49" s="62"/>
      <c r="YT49" s="62"/>
      <c r="YU49" s="62"/>
      <c r="YV49" s="62"/>
      <c r="YW49" s="62"/>
      <c r="YX49" s="62"/>
      <c r="YY49" s="62"/>
      <c r="YZ49" s="62"/>
      <c r="ZA49" s="62"/>
      <c r="ZB49" s="62"/>
      <c r="ZC49" s="62"/>
      <c r="ZD49" s="62"/>
      <c r="ZE49" s="62"/>
      <c r="ZF49" s="62"/>
      <c r="ZG49" s="62"/>
      <c r="ZH49" s="62"/>
      <c r="ZI49" s="62"/>
      <c r="ZJ49" s="62"/>
      <c r="ZK49" s="62"/>
      <c r="ZL49" s="62"/>
      <c r="ZM49" s="62"/>
      <c r="ZN49" s="62"/>
      <c r="ZO49" s="62"/>
      <c r="ZP49" s="62"/>
      <c r="ZQ49" s="62"/>
      <c r="ZR49" s="62"/>
      <c r="ZS49" s="62"/>
      <c r="ZT49" s="62"/>
      <c r="ZU49" s="62"/>
      <c r="ZV49" s="62"/>
      <c r="ZW49" s="62"/>
      <c r="ZX49" s="62"/>
      <c r="ZY49" s="62"/>
      <c r="ZZ49" s="62"/>
      <c r="AAA49" s="62"/>
      <c r="AAB49" s="62"/>
      <c r="AAC49" s="62"/>
      <c r="AAD49" s="62"/>
      <c r="AAE49" s="62"/>
      <c r="AAF49" s="62"/>
      <c r="AAG49" s="62"/>
      <c r="AAH49" s="62"/>
      <c r="AAI49" s="62"/>
      <c r="AAJ49" s="62"/>
      <c r="AAK49" s="62"/>
      <c r="AAL49" s="62"/>
      <c r="AAM49" s="62"/>
      <c r="AAN49" s="62"/>
      <c r="AAO49" s="62"/>
      <c r="AAP49" s="62"/>
      <c r="AAQ49" s="62"/>
      <c r="AAR49" s="62"/>
      <c r="AAS49" s="62"/>
      <c r="AAT49" s="62"/>
      <c r="AAU49" s="62"/>
      <c r="AAV49" s="62"/>
      <c r="AAW49" s="62"/>
      <c r="AAX49" s="62"/>
      <c r="AAY49" s="62"/>
      <c r="AAZ49" s="62"/>
      <c r="ABA49" s="62"/>
      <c r="ABB49" s="62"/>
      <c r="ABC49" s="62"/>
      <c r="ABD49" s="62"/>
      <c r="ABE49" s="62"/>
      <c r="ABF49" s="62"/>
      <c r="ABG49" s="62"/>
      <c r="ABH49" s="62"/>
      <c r="ABI49" s="62"/>
      <c r="ABJ49" s="62"/>
      <c r="ABK49" s="62"/>
      <c r="ABL49" s="62"/>
      <c r="ABM49" s="62"/>
      <c r="ABN49" s="62"/>
      <c r="ABO49" s="62"/>
      <c r="ABP49" s="62"/>
      <c r="ABQ49" s="62"/>
      <c r="ABR49" s="62"/>
      <c r="ABS49" s="62"/>
      <c r="ABT49" s="62"/>
      <c r="ABU49" s="62"/>
      <c r="ABV49" s="62"/>
      <c r="ABW49" s="62"/>
      <c r="ABX49" s="62"/>
      <c r="ABY49" s="62"/>
      <c r="ABZ49" s="62"/>
      <c r="ACA49" s="62"/>
      <c r="ACB49" s="62"/>
      <c r="ACC49" s="62"/>
      <c r="ACD49" s="62"/>
      <c r="ACE49" s="62"/>
      <c r="ACF49" s="62"/>
      <c r="ACG49" s="62"/>
      <c r="ACH49" s="62"/>
      <c r="ACI49" s="62"/>
      <c r="ACJ49" s="62"/>
      <c r="ACK49" s="62"/>
      <c r="ACL49" s="62"/>
      <c r="ACM49" s="62"/>
      <c r="ACN49" s="62"/>
      <c r="ACO49" s="62"/>
      <c r="ACP49" s="62"/>
      <c r="ACQ49" s="62"/>
      <c r="ACR49" s="62"/>
      <c r="ACS49" s="62"/>
      <c r="ACT49" s="62"/>
      <c r="ACU49" s="62"/>
      <c r="ACV49" s="62"/>
      <c r="ACW49" s="62"/>
      <c r="ACX49" s="62"/>
      <c r="ACY49" s="62"/>
      <c r="ACZ49" s="62"/>
      <c r="ADA49" s="62"/>
      <c r="ADB49" s="62"/>
      <c r="ADC49" s="62"/>
      <c r="ADD49" s="62"/>
      <c r="ADE49" s="62"/>
      <c r="ADF49" s="62"/>
      <c r="ADG49" s="62"/>
      <c r="ADH49" s="62"/>
      <c r="ADI49" s="62"/>
      <c r="ADJ49" s="62"/>
      <c r="ADK49" s="62"/>
      <c r="ADL49" s="62"/>
      <c r="ADM49" s="62"/>
      <c r="ADN49" s="62"/>
      <c r="ADO49" s="62"/>
      <c r="ADP49" s="62"/>
      <c r="ADQ49" s="62"/>
      <c r="ADR49" s="62"/>
      <c r="ADS49" s="62"/>
      <c r="ADT49" s="62"/>
      <c r="ADU49" s="62"/>
      <c r="ADV49" s="62"/>
      <c r="ADW49" s="62"/>
      <c r="ADX49" s="62"/>
      <c r="ADY49" s="62"/>
      <c r="ADZ49" s="62"/>
      <c r="AEA49" s="62"/>
      <c r="AEB49" s="62"/>
      <c r="AEC49" s="62"/>
      <c r="AED49" s="62"/>
      <c r="AEE49" s="62"/>
      <c r="AEF49" s="62"/>
      <c r="AEG49" s="62"/>
      <c r="AEH49" s="62"/>
      <c r="AEI49" s="62"/>
      <c r="AEJ49" s="62"/>
      <c r="AEK49" s="62"/>
      <c r="AEL49" s="62"/>
      <c r="AEM49" s="62"/>
      <c r="AEN49" s="62"/>
      <c r="AEO49" s="62"/>
      <c r="AEP49" s="62"/>
      <c r="AEQ49" s="62"/>
      <c r="AER49" s="62"/>
      <c r="AES49" s="62"/>
      <c r="AET49" s="62"/>
      <c r="AEU49" s="62"/>
      <c r="AEV49" s="62"/>
      <c r="AEW49" s="62"/>
      <c r="AEX49" s="62"/>
      <c r="AEY49" s="62"/>
      <c r="AEZ49" s="62"/>
      <c r="AFA49" s="62"/>
      <c r="AFB49" s="62"/>
      <c r="AFC49" s="62"/>
      <c r="AFD49" s="62"/>
      <c r="AFE49" s="62"/>
      <c r="AFF49" s="62"/>
      <c r="AFG49" s="62"/>
      <c r="AFH49" s="62"/>
      <c r="AFI49" s="62"/>
      <c r="AFJ49" s="62"/>
      <c r="AFK49" s="62"/>
      <c r="AFL49" s="62"/>
      <c r="AFM49" s="62"/>
      <c r="AFN49" s="62"/>
      <c r="AFO49" s="62"/>
      <c r="AFP49" s="62"/>
      <c r="AFQ49" s="62"/>
      <c r="AFR49" s="62"/>
      <c r="AFS49" s="62"/>
      <c r="AFT49" s="62"/>
      <c r="AFU49" s="62"/>
      <c r="AFV49" s="62"/>
      <c r="AFW49" s="62"/>
      <c r="AFX49" s="62"/>
      <c r="AFY49" s="62"/>
      <c r="AFZ49" s="62"/>
      <c r="AGA49" s="62"/>
      <c r="AGB49" s="62"/>
      <c r="AGC49" s="62"/>
      <c r="AGD49" s="62"/>
      <c r="AGE49" s="62"/>
      <c r="AGF49" s="62"/>
      <c r="AGG49" s="62"/>
      <c r="AGH49" s="62"/>
      <c r="AGI49" s="62"/>
      <c r="AGJ49" s="62"/>
      <c r="AGK49" s="62"/>
      <c r="AGL49" s="62"/>
      <c r="AGM49" s="62"/>
      <c r="AGN49" s="62"/>
      <c r="AGO49" s="62"/>
      <c r="AGP49" s="62"/>
      <c r="AGQ49" s="62"/>
      <c r="AGR49" s="62"/>
      <c r="AGS49" s="62"/>
      <c r="AGT49" s="62"/>
      <c r="AGU49" s="62"/>
      <c r="AGV49" s="62"/>
      <c r="AGW49" s="62"/>
      <c r="AGX49" s="62"/>
      <c r="AGY49" s="62"/>
      <c r="AGZ49" s="62"/>
      <c r="AHA49" s="62"/>
      <c r="AHB49" s="62"/>
      <c r="AHC49" s="62"/>
      <c r="AHD49" s="62"/>
      <c r="AHE49" s="62"/>
      <c r="AHF49" s="62"/>
      <c r="AHG49" s="62"/>
      <c r="AHH49" s="62"/>
      <c r="AHI49" s="62"/>
      <c r="AHJ49" s="62"/>
      <c r="AHK49" s="62"/>
      <c r="AHL49" s="62"/>
      <c r="AHM49" s="62"/>
      <c r="AHN49" s="62"/>
      <c r="AHO49" s="62"/>
      <c r="AHP49" s="62"/>
      <c r="AHQ49" s="62"/>
      <c r="AHR49" s="62"/>
      <c r="AHS49" s="62"/>
      <c r="AHT49" s="62"/>
      <c r="AHU49" s="62"/>
      <c r="AHV49" s="62"/>
      <c r="AHW49" s="62"/>
      <c r="AHX49" s="62"/>
      <c r="AHY49" s="62"/>
      <c r="AHZ49" s="62"/>
      <c r="AIA49" s="62"/>
      <c r="AIB49" s="62"/>
      <c r="AIC49" s="62"/>
      <c r="AID49" s="62"/>
      <c r="AIE49" s="62"/>
      <c r="AIF49" s="62"/>
      <c r="AIG49" s="62"/>
      <c r="AIH49" s="62"/>
      <c r="AII49" s="62"/>
      <c r="AIJ49" s="62"/>
      <c r="AIK49" s="62"/>
      <c r="AIL49" s="62"/>
      <c r="AIM49" s="62"/>
      <c r="AIN49" s="62"/>
      <c r="AIO49" s="62"/>
      <c r="AIP49" s="62"/>
      <c r="AIQ49" s="62"/>
      <c r="AIR49" s="62"/>
      <c r="AIS49" s="62"/>
      <c r="AIT49" s="62"/>
      <c r="AIU49" s="62"/>
      <c r="AIV49" s="62"/>
      <c r="AIW49" s="62"/>
      <c r="AIX49" s="62"/>
      <c r="AIY49" s="62"/>
      <c r="AIZ49" s="62"/>
      <c r="AJA49" s="62"/>
      <c r="AJB49" s="62"/>
      <c r="AJC49" s="62"/>
      <c r="AJD49" s="62"/>
      <c r="AJE49" s="62"/>
      <c r="AJF49" s="62"/>
      <c r="AJG49" s="62"/>
      <c r="AJH49" s="62"/>
      <c r="AJI49" s="62"/>
      <c r="AJJ49" s="62"/>
      <c r="AJK49" s="62"/>
      <c r="AJL49" s="62"/>
      <c r="AJM49" s="62"/>
      <c r="AJN49" s="62"/>
      <c r="AJO49" s="62"/>
      <c r="AJP49" s="62"/>
      <c r="AJQ49" s="62"/>
      <c r="AJR49" s="62"/>
      <c r="AJS49" s="62"/>
      <c r="AJT49" s="62"/>
      <c r="AJU49" s="62"/>
      <c r="AJV49" s="62"/>
      <c r="AJW49" s="62"/>
      <c r="AJX49" s="62"/>
      <c r="AJY49" s="62"/>
      <c r="AJZ49" s="62"/>
      <c r="AKA49" s="62"/>
      <c r="AKB49" s="62"/>
      <c r="AKC49" s="62"/>
      <c r="AKD49" s="62"/>
      <c r="AKE49" s="62"/>
      <c r="AKF49" s="62"/>
      <c r="AKG49" s="62"/>
      <c r="AKH49" s="62"/>
      <c r="AKI49" s="62"/>
      <c r="AKJ49" s="62"/>
      <c r="AKK49" s="62"/>
      <c r="AKL49" s="62"/>
      <c r="AKM49" s="62"/>
      <c r="AKN49" s="62"/>
      <c r="AKO49" s="62"/>
      <c r="AKP49" s="62"/>
      <c r="AKQ49" s="62"/>
    </row>
  </sheetData>
  <mergeCells count="3">
    <mergeCell ref="B2:H2"/>
    <mergeCell ref="B27:I27"/>
    <mergeCell ref="B3:H3"/>
  </mergeCells>
  <hyperlinks>
    <hyperlink ref="A1" location="Índice!A1" display="Índice" xr:uid="{91275A9F-DE06-4833-84E1-E8E3FABBF29C}"/>
  </hyperlinks>
  <pageMargins left="0" right="0" top="0.74803149606299213" bottom="0.35433070866141736" header="0.51181102362204722" footer="0.51181102362204722"/>
  <pageSetup paperSize="9" scale="85" firstPageNumber="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A706B-BCDF-4465-AA70-7AC5589B2D47}">
  <dimension ref="A1:Q84"/>
  <sheetViews>
    <sheetView showGridLines="0" workbookViewId="0"/>
  </sheetViews>
  <sheetFormatPr defaultColWidth="9.1796875" defaultRowHeight="12.5" x14ac:dyDescent="0.3"/>
  <cols>
    <col min="1" max="1" width="7.54296875" style="3" customWidth="1"/>
    <col min="2" max="2" width="46.54296875" style="13" bestFit="1" customWidth="1"/>
    <col min="3" max="3" width="10.54296875" style="11" customWidth="1"/>
    <col min="4" max="4" width="10.54296875" style="3" customWidth="1"/>
    <col min="5" max="9" width="10.54296875" style="13" customWidth="1"/>
    <col min="10" max="14" width="9.1796875" style="13"/>
    <col min="15" max="16384" width="9.1796875" style="3"/>
  </cols>
  <sheetData>
    <row r="1" spans="1:17" x14ac:dyDescent="0.3">
      <c r="A1" s="27" t="s">
        <v>102</v>
      </c>
      <c r="B1" s="3"/>
    </row>
    <row r="2" spans="1:17" ht="12" customHeight="1" x14ac:dyDescent="0.3">
      <c r="B2" s="3"/>
    </row>
    <row r="3" spans="1:17" ht="18.75" customHeight="1" x14ac:dyDescent="0.3">
      <c r="B3" s="529" t="str">
        <f>Índice!B19</f>
        <v>Quadro 10 - Execução anual da Conta do SNS (M€)</v>
      </c>
      <c r="C3" s="529"/>
    </row>
    <row r="4" spans="1:17" ht="12" customHeight="1" x14ac:dyDescent="0.3">
      <c r="B4" s="30"/>
      <c r="C4" s="77"/>
    </row>
    <row r="5" spans="1:17" x14ac:dyDescent="0.3">
      <c r="B5" s="313"/>
      <c r="C5" s="78">
        <v>2019</v>
      </c>
      <c r="D5" s="78">
        <v>2020</v>
      </c>
      <c r="E5" s="78">
        <v>2021</v>
      </c>
      <c r="F5" s="78">
        <v>2022</v>
      </c>
      <c r="G5" s="78">
        <v>2023</v>
      </c>
      <c r="H5" s="78">
        <v>2024</v>
      </c>
      <c r="I5" s="78" t="s">
        <v>331</v>
      </c>
    </row>
    <row r="6" spans="1:17" x14ac:dyDescent="0.3">
      <c r="B6" s="95" t="s">
        <v>40</v>
      </c>
      <c r="C6" s="96">
        <v>10099</v>
      </c>
      <c r="D6" s="96">
        <v>11209.4</v>
      </c>
      <c r="E6" s="96">
        <v>11303.5</v>
      </c>
      <c r="F6" s="96">
        <v>12267.3</v>
      </c>
      <c r="G6" s="96">
        <v>13618.2</v>
      </c>
      <c r="H6" s="96">
        <v>14378.8</v>
      </c>
      <c r="I6" s="96">
        <v>15926.4</v>
      </c>
      <c r="J6" s="190"/>
      <c r="K6" s="190"/>
      <c r="L6" s="190"/>
      <c r="M6" s="190"/>
      <c r="N6" s="190"/>
      <c r="O6" s="190"/>
      <c r="P6" s="190"/>
      <c r="Q6" s="190"/>
    </row>
    <row r="7" spans="1:17" ht="14.15" customHeight="1" x14ac:dyDescent="0.3">
      <c r="B7" s="121" t="s">
        <v>37</v>
      </c>
      <c r="C7" s="122">
        <v>10048.799999999999</v>
      </c>
      <c r="D7" s="122">
        <v>11151.8</v>
      </c>
      <c r="E7" s="122">
        <v>11219.8</v>
      </c>
      <c r="F7" s="122">
        <v>12159.5</v>
      </c>
      <c r="G7" s="122">
        <v>13472.7</v>
      </c>
      <c r="H7" s="122">
        <v>14254.9</v>
      </c>
      <c r="I7" s="122">
        <v>15725.4</v>
      </c>
      <c r="J7" s="190"/>
      <c r="K7" s="190"/>
      <c r="L7" s="190"/>
      <c r="M7" s="190"/>
      <c r="N7" s="190"/>
      <c r="O7" s="190"/>
      <c r="P7" s="190"/>
      <c r="Q7" s="190"/>
    </row>
    <row r="8" spans="1:17" s="82" customFormat="1" ht="14.15" customHeight="1" x14ac:dyDescent="0.3">
      <c r="B8" s="100" t="s">
        <v>1</v>
      </c>
      <c r="C8" s="101">
        <v>122.9</v>
      </c>
      <c r="D8" s="101">
        <v>98.5</v>
      </c>
      <c r="E8" s="101">
        <v>108.6</v>
      </c>
      <c r="F8" s="101">
        <v>108.6</v>
      </c>
      <c r="G8" s="101">
        <v>117.7</v>
      </c>
      <c r="H8" s="101">
        <v>109.8</v>
      </c>
      <c r="I8" s="101">
        <v>120.2</v>
      </c>
      <c r="J8" s="190"/>
      <c r="K8" s="190"/>
      <c r="L8" s="190"/>
      <c r="M8" s="190"/>
      <c r="N8" s="190"/>
      <c r="O8" s="190"/>
      <c r="P8" s="190"/>
      <c r="Q8" s="190"/>
    </row>
    <row r="9" spans="1:17" s="13" customFormat="1" ht="14.15" customHeight="1" x14ac:dyDescent="0.3">
      <c r="B9" s="100" t="s">
        <v>73</v>
      </c>
      <c r="C9" s="101">
        <v>178</v>
      </c>
      <c r="D9" s="101">
        <v>97.4</v>
      </c>
      <c r="E9" s="101">
        <v>66.599999999999994</v>
      </c>
      <c r="F9" s="101">
        <v>45.9</v>
      </c>
      <c r="G9" s="101">
        <v>25.8</v>
      </c>
      <c r="H9" s="101">
        <v>20.8</v>
      </c>
      <c r="I9" s="101">
        <v>16.600000000000001</v>
      </c>
      <c r="J9" s="190"/>
      <c r="K9" s="190"/>
      <c r="L9" s="190"/>
      <c r="M9" s="190"/>
      <c r="N9" s="190"/>
      <c r="O9" s="190"/>
      <c r="P9" s="190"/>
      <c r="Q9" s="190"/>
    </row>
    <row r="10" spans="1:17" s="13" customFormat="1" ht="14.15" customHeight="1" x14ac:dyDescent="0.3">
      <c r="B10" s="100" t="s">
        <v>5</v>
      </c>
      <c r="C10" s="98">
        <v>187.4</v>
      </c>
      <c r="D10" s="98">
        <v>148.5</v>
      </c>
      <c r="E10" s="98">
        <v>135.6</v>
      </c>
      <c r="F10" s="98">
        <v>157.69999999999999</v>
      </c>
      <c r="G10" s="98">
        <v>187.3</v>
      </c>
      <c r="H10" s="98">
        <v>198.5</v>
      </c>
      <c r="I10" s="98">
        <v>114</v>
      </c>
      <c r="J10" s="190"/>
      <c r="K10" s="190"/>
      <c r="L10" s="190"/>
      <c r="M10" s="190"/>
      <c r="N10" s="190"/>
      <c r="O10" s="190"/>
      <c r="P10" s="190"/>
      <c r="Q10" s="190"/>
    </row>
    <row r="11" spans="1:17" s="13" customFormat="1" ht="14.15" customHeight="1" x14ac:dyDescent="0.3">
      <c r="B11" s="100" t="s">
        <v>8</v>
      </c>
      <c r="C11" s="101">
        <v>9486.2999999999993</v>
      </c>
      <c r="D11" s="101">
        <v>10724.3</v>
      </c>
      <c r="E11" s="101">
        <v>10837.2</v>
      </c>
      <c r="F11" s="101">
        <v>11626.8</v>
      </c>
      <c r="G11" s="101">
        <v>12899.6</v>
      </c>
      <c r="H11" s="101">
        <v>13573.4</v>
      </c>
      <c r="I11" s="101">
        <v>15207.7</v>
      </c>
      <c r="J11" s="190"/>
      <c r="K11" s="190"/>
      <c r="L11" s="190"/>
      <c r="M11" s="190"/>
      <c r="N11" s="190"/>
      <c r="O11" s="190"/>
      <c r="P11" s="190"/>
      <c r="Q11" s="190"/>
    </row>
    <row r="12" spans="1:17" s="13" customFormat="1" ht="14.15" customHeight="1" x14ac:dyDescent="0.3">
      <c r="B12" s="100" t="s">
        <v>35</v>
      </c>
      <c r="C12" s="98">
        <v>74.2</v>
      </c>
      <c r="D12" s="98">
        <v>83.1</v>
      </c>
      <c r="E12" s="98">
        <v>71.8</v>
      </c>
      <c r="F12" s="98">
        <v>220.5</v>
      </c>
      <c r="G12" s="98">
        <v>242.3</v>
      </c>
      <c r="H12" s="98">
        <v>352.4</v>
      </c>
      <c r="I12" s="98">
        <v>266.89999999999998</v>
      </c>
      <c r="J12" s="190"/>
      <c r="K12" s="190"/>
      <c r="L12" s="190"/>
      <c r="M12" s="190"/>
      <c r="N12" s="190"/>
      <c r="O12" s="190"/>
      <c r="P12" s="190"/>
      <c r="Q12" s="190"/>
    </row>
    <row r="13" spans="1:17" s="13" customFormat="1" ht="14.15" customHeight="1" x14ac:dyDescent="0.3">
      <c r="B13" s="121" t="s">
        <v>36</v>
      </c>
      <c r="C13" s="122">
        <v>50.2</v>
      </c>
      <c r="D13" s="122">
        <v>57.6</v>
      </c>
      <c r="E13" s="122">
        <v>83.7</v>
      </c>
      <c r="F13" s="122">
        <v>107.8</v>
      </c>
      <c r="G13" s="122">
        <v>145.5</v>
      </c>
      <c r="H13" s="122">
        <v>123.9</v>
      </c>
      <c r="I13" s="122">
        <v>201</v>
      </c>
      <c r="J13" s="190"/>
      <c r="K13" s="190"/>
      <c r="L13" s="190"/>
      <c r="M13" s="190"/>
      <c r="N13" s="190"/>
      <c r="O13" s="190"/>
      <c r="P13" s="190"/>
      <c r="Q13" s="190"/>
    </row>
    <row r="14" spans="1:17" s="87" customFormat="1" ht="14.15" customHeight="1" x14ac:dyDescent="0.3">
      <c r="B14" s="95" t="s">
        <v>47</v>
      </c>
      <c r="C14" s="96">
        <v>10727</v>
      </c>
      <c r="D14" s="96">
        <v>11574.2</v>
      </c>
      <c r="E14" s="96">
        <v>12584.5</v>
      </c>
      <c r="F14" s="96">
        <v>13465.8</v>
      </c>
      <c r="G14" s="96">
        <v>14254.5</v>
      </c>
      <c r="H14" s="96">
        <v>15947.9</v>
      </c>
      <c r="I14" s="96">
        <v>16961.5</v>
      </c>
      <c r="J14" s="190"/>
      <c r="K14" s="190"/>
      <c r="L14" s="190"/>
      <c r="M14" s="190"/>
      <c r="N14" s="190"/>
      <c r="O14" s="190"/>
      <c r="P14" s="190"/>
      <c r="Q14" s="190"/>
    </row>
    <row r="15" spans="1:17" s="87" customFormat="1" ht="14.15" customHeight="1" x14ac:dyDescent="0.3">
      <c r="B15" s="121" t="s">
        <v>41</v>
      </c>
      <c r="C15" s="122">
        <v>10566</v>
      </c>
      <c r="D15" s="122">
        <v>11285.1</v>
      </c>
      <c r="E15" s="122">
        <v>12302.8</v>
      </c>
      <c r="F15" s="122">
        <v>13177.1</v>
      </c>
      <c r="G15" s="122">
        <v>13875.2</v>
      </c>
      <c r="H15" s="122">
        <v>15468.3</v>
      </c>
      <c r="I15" s="122">
        <v>16519.2</v>
      </c>
      <c r="J15" s="190"/>
      <c r="K15" s="190"/>
      <c r="L15" s="190"/>
      <c r="M15" s="190"/>
      <c r="N15" s="190"/>
      <c r="O15" s="190"/>
      <c r="P15" s="190"/>
      <c r="Q15" s="190"/>
    </row>
    <row r="16" spans="1:17" s="82" customFormat="1" ht="14.15" customHeight="1" x14ac:dyDescent="0.3">
      <c r="B16" s="100" t="s">
        <v>42</v>
      </c>
      <c r="C16" s="98">
        <v>4410.8</v>
      </c>
      <c r="D16" s="98">
        <v>4743.3999999999996</v>
      </c>
      <c r="E16" s="98">
        <v>5072.1000000000004</v>
      </c>
      <c r="F16" s="98">
        <v>5423.6</v>
      </c>
      <c r="G16" s="98">
        <v>5816.7</v>
      </c>
      <c r="H16" s="98">
        <v>6663.4</v>
      </c>
      <c r="I16" s="98">
        <v>7165.4</v>
      </c>
      <c r="J16" s="190"/>
      <c r="K16" s="190"/>
      <c r="L16" s="190"/>
      <c r="M16" s="190"/>
      <c r="N16" s="190"/>
      <c r="O16" s="190"/>
      <c r="P16" s="190"/>
      <c r="Q16" s="190"/>
    </row>
    <row r="17" spans="2:17" s="87" customFormat="1" ht="14.15" customHeight="1" x14ac:dyDescent="0.3">
      <c r="B17" s="100" t="s">
        <v>99</v>
      </c>
      <c r="C17" s="98">
        <v>1926.7</v>
      </c>
      <c r="D17" s="98">
        <v>2249.3000000000002</v>
      </c>
      <c r="E17" s="98">
        <v>2458.6999999999998</v>
      </c>
      <c r="F17" s="98">
        <v>2600.1</v>
      </c>
      <c r="G17" s="98">
        <v>2772.9</v>
      </c>
      <c r="H17" s="98">
        <v>3197.4</v>
      </c>
      <c r="I17" s="98">
        <v>3355.6</v>
      </c>
      <c r="J17" s="190"/>
      <c r="K17" s="190"/>
      <c r="L17" s="190"/>
      <c r="M17" s="190"/>
      <c r="N17" s="190"/>
      <c r="O17" s="190"/>
      <c r="P17" s="190"/>
      <c r="Q17" s="190"/>
    </row>
    <row r="18" spans="2:17" s="87" customFormat="1" ht="14.15" customHeight="1" x14ac:dyDescent="0.3">
      <c r="B18" s="100" t="s">
        <v>25</v>
      </c>
      <c r="C18" s="98">
        <v>4138</v>
      </c>
      <c r="D18" s="98">
        <v>4135.3</v>
      </c>
      <c r="E18" s="98">
        <v>4632.5</v>
      </c>
      <c r="F18" s="98">
        <v>5003.6000000000004</v>
      </c>
      <c r="G18" s="98">
        <v>5128.3</v>
      </c>
      <c r="H18" s="98">
        <v>5410.6</v>
      </c>
      <c r="I18" s="98">
        <v>5744</v>
      </c>
      <c r="J18" s="190"/>
      <c r="K18" s="190"/>
      <c r="L18" s="190"/>
      <c r="M18" s="190"/>
      <c r="N18" s="190"/>
      <c r="O18" s="190"/>
      <c r="P18" s="190"/>
      <c r="Q18" s="190"/>
    </row>
    <row r="19" spans="2:17" s="87" customFormat="1" ht="14.15" customHeight="1" x14ac:dyDescent="0.3">
      <c r="B19" s="88" t="s">
        <v>26</v>
      </c>
      <c r="C19" s="98">
        <v>3264.3</v>
      </c>
      <c r="D19" s="98">
        <v>3214.4</v>
      </c>
      <c r="E19" s="98">
        <v>3574.1</v>
      </c>
      <c r="F19" s="98">
        <v>3719.2</v>
      </c>
      <c r="G19" s="98">
        <v>3722.7</v>
      </c>
      <c r="H19" s="98">
        <v>4008.4</v>
      </c>
      <c r="I19" s="98">
        <v>4257.8</v>
      </c>
      <c r="J19" s="190"/>
      <c r="K19" s="190"/>
      <c r="L19" s="190"/>
      <c r="M19" s="190"/>
      <c r="N19" s="190"/>
      <c r="O19" s="190"/>
      <c r="P19" s="190"/>
      <c r="Q19" s="190"/>
    </row>
    <row r="20" spans="2:17" ht="14.15" customHeight="1" x14ac:dyDescent="0.3">
      <c r="B20" s="86" t="s">
        <v>96</v>
      </c>
      <c r="C20" s="98">
        <v>968.3</v>
      </c>
      <c r="D20" s="98">
        <v>968.1</v>
      </c>
      <c r="E20" s="98">
        <v>1248.7</v>
      </c>
      <c r="F20" s="98">
        <v>1316</v>
      </c>
      <c r="G20" s="98">
        <v>1245</v>
      </c>
      <c r="H20" s="98">
        <v>1282.5</v>
      </c>
      <c r="I20" s="98">
        <v>1374.1</v>
      </c>
      <c r="J20" s="190"/>
      <c r="K20" s="190"/>
      <c r="L20" s="190"/>
      <c r="M20" s="190"/>
      <c r="N20" s="190"/>
      <c r="O20" s="190"/>
      <c r="P20" s="190"/>
      <c r="Q20" s="190"/>
    </row>
    <row r="21" spans="2:17" s="93" customFormat="1" ht="14.15" customHeight="1" x14ac:dyDescent="0.3">
      <c r="B21" s="86" t="s">
        <v>27</v>
      </c>
      <c r="C21" s="98">
        <v>1434.7</v>
      </c>
      <c r="D21" s="98">
        <v>1471</v>
      </c>
      <c r="E21" s="98">
        <v>1548.9</v>
      </c>
      <c r="F21" s="98">
        <v>1739.9</v>
      </c>
      <c r="G21" s="98">
        <v>1714</v>
      </c>
      <c r="H21" s="98">
        <v>1819.3</v>
      </c>
      <c r="I21" s="98">
        <v>2055.8000000000002</v>
      </c>
      <c r="J21" s="190"/>
      <c r="K21" s="190"/>
      <c r="L21" s="190"/>
      <c r="M21" s="190"/>
      <c r="N21" s="190"/>
      <c r="O21" s="190"/>
      <c r="P21" s="190"/>
      <c r="Q21" s="190"/>
    </row>
    <row r="22" spans="2:17" s="93" customFormat="1" ht="14.15" customHeight="1" x14ac:dyDescent="0.3">
      <c r="B22" s="86" t="s">
        <v>224</v>
      </c>
      <c r="C22" s="98">
        <v>0</v>
      </c>
      <c r="D22" s="98">
        <v>0</v>
      </c>
      <c r="E22" s="98">
        <v>0</v>
      </c>
      <c r="F22" s="98">
        <v>0</v>
      </c>
      <c r="G22" s="98">
        <v>3.9</v>
      </c>
      <c r="H22" s="98">
        <v>0</v>
      </c>
      <c r="I22" s="98">
        <v>0</v>
      </c>
      <c r="J22" s="190"/>
      <c r="K22" s="190"/>
      <c r="L22" s="190"/>
      <c r="M22" s="190"/>
      <c r="N22" s="190"/>
      <c r="O22" s="190"/>
      <c r="P22" s="190"/>
      <c r="Q22" s="190"/>
    </row>
    <row r="23" spans="2:17" s="93" customFormat="1" ht="14.15" customHeight="1" x14ac:dyDescent="0.3">
      <c r="B23" s="86" t="s">
        <v>28</v>
      </c>
      <c r="C23" s="98">
        <v>275.10000000000002</v>
      </c>
      <c r="D23" s="98">
        <v>308.60000000000002</v>
      </c>
      <c r="E23" s="98">
        <v>303.5</v>
      </c>
      <c r="F23" s="98">
        <v>330.9</v>
      </c>
      <c r="G23" s="98">
        <v>381.9</v>
      </c>
      <c r="H23" s="98">
        <v>440.2</v>
      </c>
      <c r="I23" s="98">
        <v>366.9</v>
      </c>
      <c r="J23" s="190"/>
      <c r="K23" s="190"/>
      <c r="L23" s="190"/>
      <c r="M23" s="190"/>
      <c r="N23" s="190"/>
      <c r="O23" s="190"/>
      <c r="P23" s="190"/>
      <c r="Q23" s="190"/>
    </row>
    <row r="24" spans="2:17" ht="14.15" customHeight="1" x14ac:dyDescent="0.3">
      <c r="B24" s="86" t="s">
        <v>169</v>
      </c>
      <c r="C24" s="98">
        <v>108.5</v>
      </c>
      <c r="D24" s="98">
        <v>113.5</v>
      </c>
      <c r="E24" s="98">
        <v>115.4</v>
      </c>
      <c r="F24" s="98">
        <v>118.5</v>
      </c>
      <c r="G24" s="98">
        <v>122.3</v>
      </c>
      <c r="H24" s="98">
        <v>130.69999999999999</v>
      </c>
      <c r="I24" s="98">
        <v>188.9</v>
      </c>
      <c r="J24" s="190"/>
      <c r="K24" s="190"/>
      <c r="L24" s="190"/>
      <c r="M24" s="190"/>
      <c r="N24" s="190"/>
      <c r="O24" s="190"/>
      <c r="P24" s="190"/>
      <c r="Q24" s="190"/>
    </row>
    <row r="25" spans="2:17" ht="14.15" customHeight="1" x14ac:dyDescent="0.3">
      <c r="B25" s="86" t="s">
        <v>170</v>
      </c>
      <c r="C25" s="98">
        <v>416.9</v>
      </c>
      <c r="D25" s="98">
        <v>277.7</v>
      </c>
      <c r="E25" s="98">
        <v>285.5</v>
      </c>
      <c r="F25" s="98">
        <v>145</v>
      </c>
      <c r="G25" s="98">
        <v>158.4</v>
      </c>
      <c r="H25" s="98">
        <v>234.2</v>
      </c>
      <c r="I25" s="98">
        <v>221.4</v>
      </c>
      <c r="J25" s="190"/>
      <c r="K25" s="190"/>
      <c r="L25" s="190"/>
      <c r="M25" s="190"/>
      <c r="N25" s="190"/>
      <c r="O25" s="190"/>
      <c r="P25" s="190"/>
      <c r="Q25" s="190"/>
    </row>
    <row r="26" spans="2:17" ht="14.15" customHeight="1" x14ac:dyDescent="0.3">
      <c r="B26" s="86" t="s">
        <v>29</v>
      </c>
      <c r="C26" s="98">
        <v>60.8</v>
      </c>
      <c r="D26" s="98">
        <v>75.5</v>
      </c>
      <c r="E26" s="98">
        <v>72.099999999999994</v>
      </c>
      <c r="F26" s="98">
        <v>68.900000000000006</v>
      </c>
      <c r="G26" s="98">
        <v>97.2</v>
      </c>
      <c r="H26" s="98">
        <v>101.5</v>
      </c>
      <c r="I26" s="98">
        <v>50.7</v>
      </c>
      <c r="J26" s="190"/>
      <c r="K26" s="190"/>
      <c r="L26" s="190"/>
      <c r="M26" s="190"/>
      <c r="N26" s="190"/>
      <c r="O26" s="190"/>
      <c r="P26" s="190"/>
      <c r="Q26" s="190"/>
    </row>
    <row r="27" spans="2:17" s="93" customFormat="1" ht="14.15" customHeight="1" x14ac:dyDescent="0.3">
      <c r="B27" s="88" t="s">
        <v>30</v>
      </c>
      <c r="C27" s="98">
        <v>0.5</v>
      </c>
      <c r="D27" s="98">
        <v>1.5</v>
      </c>
      <c r="E27" s="98">
        <v>1.7</v>
      </c>
      <c r="F27" s="98">
        <v>2.2999999999999998</v>
      </c>
      <c r="G27" s="98">
        <v>2.5</v>
      </c>
      <c r="H27" s="98">
        <v>1.2</v>
      </c>
      <c r="I27" s="98">
        <v>1</v>
      </c>
      <c r="J27" s="190"/>
      <c r="K27" s="190"/>
      <c r="L27" s="190"/>
      <c r="M27" s="190"/>
      <c r="N27" s="190"/>
      <c r="O27" s="190"/>
      <c r="P27" s="190"/>
      <c r="Q27" s="190"/>
    </row>
    <row r="28" spans="2:17" s="93" customFormat="1" ht="14.15" customHeight="1" x14ac:dyDescent="0.3">
      <c r="B28" s="88" t="s">
        <v>97</v>
      </c>
      <c r="C28" s="98">
        <v>873.2</v>
      </c>
      <c r="D28" s="98">
        <v>919.4</v>
      </c>
      <c r="E28" s="98">
        <v>1056.7</v>
      </c>
      <c r="F28" s="98">
        <v>1282.0999999999999</v>
      </c>
      <c r="G28" s="98">
        <v>1403.1</v>
      </c>
      <c r="H28" s="98">
        <v>1401</v>
      </c>
      <c r="I28" s="98">
        <v>1485.2</v>
      </c>
      <c r="J28" s="190"/>
      <c r="K28" s="190"/>
      <c r="L28" s="190"/>
      <c r="M28" s="190"/>
      <c r="N28" s="190"/>
      <c r="O28" s="190"/>
      <c r="P28" s="190"/>
      <c r="Q28" s="190"/>
    </row>
    <row r="29" spans="2:17" s="87" customFormat="1" ht="14.15" customHeight="1" x14ac:dyDescent="0.3">
      <c r="B29" s="100" t="s">
        <v>31</v>
      </c>
      <c r="C29" s="98">
        <v>0.8</v>
      </c>
      <c r="D29" s="98">
        <v>0.6</v>
      </c>
      <c r="E29" s="98">
        <v>0.8</v>
      </c>
      <c r="F29" s="98">
        <v>1</v>
      </c>
      <c r="G29" s="98">
        <v>0.8</v>
      </c>
      <c r="H29" s="98">
        <v>0.8</v>
      </c>
      <c r="I29" s="98">
        <v>4.9000000000000004</v>
      </c>
      <c r="J29" s="190"/>
      <c r="K29" s="190"/>
      <c r="L29" s="190"/>
      <c r="M29" s="190"/>
      <c r="N29" s="190"/>
      <c r="O29" s="190"/>
      <c r="P29" s="190"/>
      <c r="Q29" s="190"/>
    </row>
    <row r="30" spans="2:17" s="87" customFormat="1" ht="14.15" customHeight="1" x14ac:dyDescent="0.3">
      <c r="B30" s="100" t="s">
        <v>32</v>
      </c>
      <c r="C30" s="98">
        <v>61.3</v>
      </c>
      <c r="D30" s="98">
        <v>145.1</v>
      </c>
      <c r="E30" s="98">
        <v>128.19999999999999</v>
      </c>
      <c r="F30" s="98">
        <v>141.69999999999999</v>
      </c>
      <c r="G30" s="98">
        <v>148</v>
      </c>
      <c r="H30" s="98">
        <v>183.4</v>
      </c>
      <c r="I30" s="98">
        <v>242.4</v>
      </c>
      <c r="J30" s="190"/>
      <c r="K30" s="190"/>
      <c r="L30" s="190"/>
      <c r="M30" s="190"/>
      <c r="N30" s="190"/>
      <c r="O30" s="190"/>
      <c r="P30" s="190"/>
      <c r="Q30" s="190"/>
    </row>
    <row r="31" spans="2:17" s="94" customFormat="1" ht="14.15" customHeight="1" x14ac:dyDescent="0.3">
      <c r="B31" s="100" t="s">
        <v>43</v>
      </c>
      <c r="C31" s="98">
        <v>28.4</v>
      </c>
      <c r="D31" s="98">
        <v>11.4</v>
      </c>
      <c r="E31" s="98">
        <v>10.5</v>
      </c>
      <c r="F31" s="98">
        <v>7.1</v>
      </c>
      <c r="G31" s="98">
        <v>8.5</v>
      </c>
      <c r="H31" s="98">
        <v>12.6</v>
      </c>
      <c r="I31" s="98">
        <v>6.9</v>
      </c>
      <c r="J31" s="190"/>
      <c r="K31" s="190"/>
      <c r="L31" s="190"/>
      <c r="M31" s="190"/>
      <c r="N31" s="190"/>
      <c r="O31" s="190"/>
      <c r="P31" s="190"/>
      <c r="Q31" s="190"/>
    </row>
    <row r="32" spans="2:17" s="93" customFormat="1" ht="14.15" customHeight="1" x14ac:dyDescent="0.3">
      <c r="B32" s="121" t="s">
        <v>44</v>
      </c>
      <c r="C32" s="122">
        <v>161</v>
      </c>
      <c r="D32" s="122">
        <v>289.10000000000002</v>
      </c>
      <c r="E32" s="122">
        <v>281.7</v>
      </c>
      <c r="F32" s="122">
        <v>288.7</v>
      </c>
      <c r="G32" s="122">
        <v>379.3</v>
      </c>
      <c r="H32" s="122">
        <v>479.6</v>
      </c>
      <c r="I32" s="122">
        <v>442.3</v>
      </c>
      <c r="J32" s="190"/>
      <c r="K32" s="190"/>
      <c r="L32" s="190"/>
      <c r="M32" s="190"/>
      <c r="N32" s="190"/>
      <c r="O32" s="190"/>
      <c r="P32" s="190"/>
      <c r="Q32" s="190"/>
    </row>
    <row r="33" spans="2:17" ht="14.15" customHeight="1" x14ac:dyDescent="0.3">
      <c r="B33" s="100" t="s">
        <v>45</v>
      </c>
      <c r="C33" s="98">
        <v>158.6</v>
      </c>
      <c r="D33" s="98">
        <v>288.39999999999998</v>
      </c>
      <c r="E33" s="98">
        <v>281.10000000000002</v>
      </c>
      <c r="F33" s="98">
        <v>287.10000000000002</v>
      </c>
      <c r="G33" s="98">
        <v>358.7</v>
      </c>
      <c r="H33" s="98">
        <v>412.6</v>
      </c>
      <c r="I33" s="98">
        <v>338.9</v>
      </c>
      <c r="J33" s="190"/>
      <c r="K33" s="190"/>
      <c r="L33" s="190"/>
      <c r="M33" s="190"/>
      <c r="N33" s="190"/>
      <c r="O33" s="190"/>
      <c r="P33" s="190"/>
      <c r="Q33" s="190"/>
    </row>
    <row r="34" spans="2:17" ht="14.15" customHeight="1" x14ac:dyDescent="0.3">
      <c r="B34" s="100" t="s">
        <v>46</v>
      </c>
      <c r="C34" s="98">
        <v>2.4</v>
      </c>
      <c r="D34" s="98">
        <v>0.7</v>
      </c>
      <c r="E34" s="98">
        <v>0.6</v>
      </c>
      <c r="F34" s="98">
        <v>1.6</v>
      </c>
      <c r="G34" s="98">
        <v>20.6</v>
      </c>
      <c r="H34" s="98">
        <v>67.099999999999994</v>
      </c>
      <c r="I34" s="98">
        <v>103.4</v>
      </c>
      <c r="J34" s="190"/>
      <c r="K34" s="190"/>
      <c r="L34" s="190"/>
      <c r="M34" s="190"/>
      <c r="N34" s="190"/>
      <c r="O34" s="190"/>
      <c r="P34" s="190"/>
      <c r="Q34" s="190"/>
    </row>
    <row r="35" spans="2:17" ht="14.15" customHeight="1" x14ac:dyDescent="0.3">
      <c r="B35" s="314" t="s">
        <v>171</v>
      </c>
      <c r="C35" s="315">
        <v>-628</v>
      </c>
      <c r="D35" s="315">
        <v>-364.8</v>
      </c>
      <c r="E35" s="315">
        <v>-1281</v>
      </c>
      <c r="F35" s="315">
        <v>-1198.5</v>
      </c>
      <c r="G35" s="315">
        <v>-636.29999999999995</v>
      </c>
      <c r="H35" s="315">
        <v>-1569.1</v>
      </c>
      <c r="I35" s="315">
        <v>-1035.0999999999999</v>
      </c>
      <c r="J35" s="190"/>
      <c r="K35" s="190"/>
      <c r="L35" s="190"/>
      <c r="M35" s="190"/>
      <c r="N35" s="190"/>
      <c r="O35" s="190"/>
      <c r="P35" s="190"/>
      <c r="Q35" s="190"/>
    </row>
    <row r="36" spans="2:17" ht="14.15" customHeight="1" x14ac:dyDescent="0.3">
      <c r="B36" s="479" t="s">
        <v>536</v>
      </c>
      <c r="C36" s="480"/>
      <c r="D36" s="480"/>
      <c r="E36" s="480"/>
      <c r="F36" s="480"/>
      <c r="G36" s="480"/>
      <c r="H36" s="480"/>
      <c r="I36" s="480"/>
      <c r="J36" s="480"/>
      <c r="K36" s="480"/>
      <c r="L36" s="480"/>
      <c r="M36" s="480"/>
      <c r="N36" s="190"/>
      <c r="O36" s="190"/>
      <c r="P36" s="190"/>
      <c r="Q36" s="190"/>
    </row>
    <row r="37" spans="2:17" ht="14.15" customHeight="1" x14ac:dyDescent="0.35">
      <c r="B37" s="481" t="s">
        <v>537</v>
      </c>
      <c r="C37" s="482">
        <v>683.6</v>
      </c>
      <c r="D37" s="482">
        <v>563</v>
      </c>
      <c r="E37" s="482">
        <v>1064.0999999999999</v>
      </c>
      <c r="F37" s="482">
        <v>1040.0999999999999</v>
      </c>
      <c r="G37" s="483">
        <v>1098.2</v>
      </c>
      <c r="H37" s="483">
        <v>975.6</v>
      </c>
      <c r="I37" s="483">
        <v>1299.0999999999999</v>
      </c>
      <c r="J37"/>
      <c r="K37"/>
      <c r="L37"/>
      <c r="M37"/>
      <c r="N37" s="190"/>
      <c r="O37" s="190"/>
      <c r="P37" s="190"/>
      <c r="Q37" s="190"/>
    </row>
    <row r="38" spans="2:17" s="13" customFormat="1" ht="14.15" customHeight="1" x14ac:dyDescent="0.3">
      <c r="B38" s="5" t="s">
        <v>167</v>
      </c>
      <c r="D38" s="21"/>
    </row>
    <row r="39" spans="2:17" x14ac:dyDescent="0.3">
      <c r="B39" s="15" t="s">
        <v>391</v>
      </c>
    </row>
    <row r="40" spans="2:17" x14ac:dyDescent="0.3">
      <c r="C40" s="484"/>
      <c r="D40" s="484"/>
      <c r="E40" s="484"/>
      <c r="F40" s="484"/>
      <c r="G40" s="484"/>
      <c r="H40" s="484"/>
      <c r="I40" s="484"/>
    </row>
    <row r="41" spans="2:17" x14ac:dyDescent="0.3">
      <c r="C41" s="43"/>
      <c r="D41" s="43"/>
      <c r="E41" s="43"/>
      <c r="F41" s="43"/>
      <c r="G41" s="43"/>
    </row>
    <row r="42" spans="2:17" x14ac:dyDescent="0.3">
      <c r="C42" s="43"/>
      <c r="D42" s="43"/>
      <c r="E42" s="43"/>
      <c r="F42" s="43"/>
      <c r="G42" s="43"/>
    </row>
    <row r="43" spans="2:17" x14ac:dyDescent="0.3">
      <c r="C43" s="43"/>
      <c r="D43" s="43"/>
      <c r="E43" s="43"/>
      <c r="F43" s="43"/>
      <c r="G43" s="43"/>
    </row>
    <row r="44" spans="2:17" x14ac:dyDescent="0.3">
      <c r="C44" s="43"/>
      <c r="D44" s="43"/>
      <c r="E44" s="43"/>
      <c r="F44" s="43"/>
      <c r="G44" s="43"/>
    </row>
    <row r="45" spans="2:17" x14ac:dyDescent="0.3">
      <c r="C45" s="43"/>
      <c r="D45" s="43"/>
      <c r="E45" s="43"/>
      <c r="F45" s="43"/>
      <c r="G45" s="43"/>
    </row>
    <row r="46" spans="2:17" x14ac:dyDescent="0.3">
      <c r="C46" s="43"/>
      <c r="D46" s="43"/>
      <c r="E46" s="43"/>
      <c r="F46" s="43"/>
      <c r="G46" s="43"/>
    </row>
    <row r="47" spans="2:17" x14ac:dyDescent="0.3">
      <c r="C47" s="43"/>
      <c r="D47" s="43"/>
      <c r="E47" s="43"/>
      <c r="F47" s="43"/>
      <c r="G47" s="43"/>
    </row>
    <row r="48" spans="2:17" x14ac:dyDescent="0.3">
      <c r="C48" s="43"/>
      <c r="D48" s="43"/>
      <c r="E48" s="43"/>
      <c r="F48" s="43"/>
      <c r="G48" s="43"/>
    </row>
    <row r="49" spans="3:7" x14ac:dyDescent="0.3">
      <c r="C49" s="43"/>
      <c r="D49" s="43"/>
      <c r="E49" s="43"/>
      <c r="F49" s="43"/>
      <c r="G49" s="43"/>
    </row>
    <row r="50" spans="3:7" x14ac:dyDescent="0.3">
      <c r="C50" s="43"/>
      <c r="D50" s="43"/>
      <c r="E50" s="43"/>
      <c r="F50" s="43"/>
      <c r="G50" s="43"/>
    </row>
    <row r="51" spans="3:7" x14ac:dyDescent="0.3">
      <c r="C51" s="43"/>
      <c r="D51" s="43"/>
      <c r="E51" s="43"/>
      <c r="F51" s="43"/>
      <c r="G51" s="43"/>
    </row>
    <row r="52" spans="3:7" x14ac:dyDescent="0.3">
      <c r="C52" s="43"/>
      <c r="D52" s="43"/>
      <c r="E52" s="43"/>
      <c r="F52" s="43"/>
      <c r="G52" s="43"/>
    </row>
    <row r="53" spans="3:7" x14ac:dyDescent="0.3">
      <c r="C53" s="43"/>
      <c r="D53" s="43"/>
      <c r="E53" s="43"/>
      <c r="F53" s="43"/>
      <c r="G53" s="43"/>
    </row>
    <row r="54" spans="3:7" x14ac:dyDescent="0.3">
      <c r="C54" s="43"/>
      <c r="D54" s="43"/>
      <c r="E54" s="43"/>
      <c r="F54" s="43"/>
      <c r="G54" s="43"/>
    </row>
    <row r="55" spans="3:7" x14ac:dyDescent="0.3">
      <c r="C55" s="43"/>
      <c r="D55" s="43"/>
      <c r="E55" s="43"/>
      <c r="F55" s="43"/>
      <c r="G55" s="43"/>
    </row>
    <row r="56" spans="3:7" x14ac:dyDescent="0.3">
      <c r="C56" s="43"/>
      <c r="D56" s="43"/>
      <c r="E56" s="43"/>
      <c r="F56" s="43"/>
      <c r="G56" s="43"/>
    </row>
    <row r="57" spans="3:7" x14ac:dyDescent="0.3">
      <c r="C57" s="43"/>
      <c r="D57" s="43"/>
      <c r="E57" s="43"/>
      <c r="F57" s="43"/>
      <c r="G57" s="43"/>
    </row>
    <row r="58" spans="3:7" x14ac:dyDescent="0.3">
      <c r="C58" s="43"/>
      <c r="D58" s="43"/>
      <c r="E58" s="43"/>
      <c r="F58" s="43"/>
      <c r="G58" s="43"/>
    </row>
    <row r="59" spans="3:7" x14ac:dyDescent="0.3">
      <c r="C59" s="43"/>
      <c r="D59" s="43"/>
      <c r="E59" s="43"/>
      <c r="F59" s="43"/>
      <c r="G59" s="43"/>
    </row>
    <row r="60" spans="3:7" x14ac:dyDescent="0.3">
      <c r="C60" s="43"/>
      <c r="D60" s="43"/>
      <c r="E60" s="43"/>
      <c r="F60" s="43"/>
      <c r="G60" s="43"/>
    </row>
    <row r="61" spans="3:7" x14ac:dyDescent="0.3">
      <c r="C61" s="43"/>
      <c r="D61" s="43"/>
      <c r="E61" s="43"/>
      <c r="F61" s="43"/>
      <c r="G61" s="43"/>
    </row>
    <row r="62" spans="3:7" x14ac:dyDescent="0.3">
      <c r="C62" s="43"/>
      <c r="D62" s="43"/>
      <c r="E62" s="43"/>
      <c r="F62" s="43"/>
      <c r="G62" s="43"/>
    </row>
    <row r="63" spans="3:7" x14ac:dyDescent="0.3">
      <c r="C63" s="43"/>
      <c r="D63" s="43"/>
      <c r="E63" s="43"/>
      <c r="F63" s="43"/>
      <c r="G63" s="43"/>
    </row>
    <row r="64" spans="3:7" x14ac:dyDescent="0.3">
      <c r="C64" s="43"/>
      <c r="D64" s="43"/>
      <c r="E64" s="43"/>
      <c r="F64" s="43"/>
      <c r="G64" s="43"/>
    </row>
    <row r="65" spans="3:7" x14ac:dyDescent="0.3">
      <c r="C65" s="43"/>
      <c r="D65" s="43"/>
      <c r="E65" s="43"/>
      <c r="F65" s="43"/>
      <c r="G65" s="43"/>
    </row>
    <row r="66" spans="3:7" x14ac:dyDescent="0.3">
      <c r="C66" s="43"/>
      <c r="D66" s="43"/>
      <c r="E66" s="43"/>
      <c r="F66" s="43"/>
      <c r="G66" s="43"/>
    </row>
    <row r="67" spans="3:7" x14ac:dyDescent="0.3">
      <c r="C67" s="43"/>
      <c r="D67" s="43"/>
      <c r="E67" s="43"/>
      <c r="F67" s="43"/>
      <c r="G67" s="43"/>
    </row>
    <row r="68" spans="3:7" x14ac:dyDescent="0.3">
      <c r="C68" s="43"/>
      <c r="D68" s="43"/>
      <c r="E68" s="43"/>
      <c r="F68" s="43"/>
      <c r="G68" s="43"/>
    </row>
    <row r="69" spans="3:7" x14ac:dyDescent="0.3">
      <c r="C69" s="43"/>
      <c r="D69" s="43"/>
      <c r="E69" s="43"/>
      <c r="F69" s="43"/>
      <c r="G69" s="43"/>
    </row>
    <row r="70" spans="3:7" x14ac:dyDescent="0.3">
      <c r="C70" s="43"/>
      <c r="D70" s="43"/>
      <c r="E70" s="43"/>
      <c r="F70" s="43"/>
      <c r="G70" s="43"/>
    </row>
    <row r="71" spans="3:7" x14ac:dyDescent="0.3">
      <c r="C71" s="43"/>
    </row>
    <row r="72" spans="3:7" x14ac:dyDescent="0.3">
      <c r="C72" s="43"/>
    </row>
    <row r="73" spans="3:7" x14ac:dyDescent="0.3">
      <c r="C73" s="43"/>
    </row>
    <row r="74" spans="3:7" x14ac:dyDescent="0.3">
      <c r="C74" s="43"/>
    </row>
    <row r="75" spans="3:7" x14ac:dyDescent="0.3">
      <c r="C75" s="43"/>
    </row>
    <row r="76" spans="3:7" x14ac:dyDescent="0.3">
      <c r="C76" s="43"/>
    </row>
    <row r="77" spans="3:7" x14ac:dyDescent="0.3">
      <c r="C77" s="43"/>
    </row>
    <row r="78" spans="3:7" x14ac:dyDescent="0.3">
      <c r="C78" s="43"/>
    </row>
    <row r="79" spans="3:7" x14ac:dyDescent="0.3">
      <c r="C79" s="43"/>
    </row>
    <row r="80" spans="3:7" x14ac:dyDescent="0.3">
      <c r="C80" s="43"/>
    </row>
    <row r="81" spans="3:3" x14ac:dyDescent="0.3">
      <c r="C81" s="43"/>
    </row>
    <row r="82" spans="3:3" x14ac:dyDescent="0.3">
      <c r="C82" s="43"/>
    </row>
    <row r="83" spans="3:3" x14ac:dyDescent="0.3">
      <c r="C83" s="43"/>
    </row>
    <row r="84" spans="3:3" x14ac:dyDescent="0.3">
      <c r="C84" s="43"/>
    </row>
  </sheetData>
  <mergeCells count="1">
    <mergeCell ref="B3:C3"/>
  </mergeCells>
  <hyperlinks>
    <hyperlink ref="A1" location="Índice!A1" display="Índice" xr:uid="{950EC9A2-CD6A-437E-80DD-3ED69A479558}"/>
  </hyperlinks>
  <pageMargins left="0.70866141732283472" right="0"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9401-4A4D-4822-9C02-5D993F798BE7}">
  <dimension ref="A1:T54"/>
  <sheetViews>
    <sheetView showGridLines="0" zoomScale="90" zoomScaleNormal="90" workbookViewId="0"/>
  </sheetViews>
  <sheetFormatPr defaultColWidth="9.1796875" defaultRowHeight="12.5" x14ac:dyDescent="0.25"/>
  <cols>
    <col min="1" max="1" width="9.1796875" style="1"/>
    <col min="2" max="2" width="60.54296875" style="2" customWidth="1"/>
    <col min="3" max="3" width="29.54296875" style="124" bestFit="1" customWidth="1"/>
    <col min="4" max="4" width="9.7265625" style="124" bestFit="1" customWidth="1"/>
    <col min="5" max="5" width="8.1796875" style="124" customWidth="1"/>
    <col min="6" max="16384" width="9.1796875" style="1"/>
  </cols>
  <sheetData>
    <row r="1" spans="1:20" x14ac:dyDescent="0.25">
      <c r="A1" s="27" t="s">
        <v>102</v>
      </c>
      <c r="B1" s="1"/>
      <c r="D1" s="125"/>
    </row>
    <row r="2" spans="1:20" x14ac:dyDescent="0.25">
      <c r="B2" s="126"/>
      <c r="L2" s="127"/>
      <c r="M2" s="127"/>
      <c r="N2" s="128"/>
      <c r="O2" s="537"/>
      <c r="P2" s="537"/>
      <c r="Q2" s="129"/>
      <c r="R2" s="538"/>
      <c r="S2" s="538"/>
      <c r="T2" s="538"/>
    </row>
    <row r="3" spans="1:20" x14ac:dyDescent="0.25">
      <c r="B3" s="126" t="str">
        <f>Índice!B20</f>
        <v>Lista das entidades que compõem o SNS em 2025</v>
      </c>
      <c r="C3" s="131"/>
      <c r="E3" s="131"/>
      <c r="F3" s="130"/>
      <c r="G3" s="130"/>
      <c r="H3" s="130"/>
      <c r="I3" s="130"/>
      <c r="J3" s="130"/>
      <c r="K3" s="130"/>
      <c r="L3" s="130"/>
      <c r="M3" s="130"/>
      <c r="N3" s="130"/>
    </row>
    <row r="4" spans="1:20" x14ac:dyDescent="0.25">
      <c r="B4" s="25"/>
      <c r="C4" s="26"/>
      <c r="E4" s="131"/>
      <c r="F4" s="131"/>
      <c r="G4" s="131"/>
      <c r="H4" s="131"/>
      <c r="I4" s="131"/>
      <c r="K4" s="131"/>
      <c r="L4" s="131"/>
      <c r="M4" s="131"/>
      <c r="N4" s="131"/>
    </row>
    <row r="5" spans="1:20" x14ac:dyDescent="0.25">
      <c r="A5" s="132"/>
      <c r="B5" s="311" t="s">
        <v>173</v>
      </c>
      <c r="C5" s="311" t="s">
        <v>174</v>
      </c>
      <c r="D5" s="311" t="s">
        <v>175</v>
      </c>
      <c r="E5" s="311" t="s">
        <v>176</v>
      </c>
    </row>
    <row r="6" spans="1:20" x14ac:dyDescent="0.25">
      <c r="A6" s="133">
        <v>1</v>
      </c>
      <c r="B6" s="133" t="s">
        <v>177</v>
      </c>
      <c r="C6" s="298" t="s">
        <v>117</v>
      </c>
      <c r="D6" s="124" t="s">
        <v>172</v>
      </c>
      <c r="E6" s="124" t="s">
        <v>172</v>
      </c>
    </row>
    <row r="7" spans="1:20" x14ac:dyDescent="0.25">
      <c r="A7" s="133">
        <v>2</v>
      </c>
      <c r="B7" s="133" t="s">
        <v>215</v>
      </c>
      <c r="C7" s="298" t="s">
        <v>216</v>
      </c>
      <c r="D7" s="124" t="s">
        <v>172</v>
      </c>
      <c r="E7" s="124" t="s">
        <v>172</v>
      </c>
    </row>
    <row r="8" spans="1:20" x14ac:dyDescent="0.25">
      <c r="A8" s="133">
        <v>3</v>
      </c>
      <c r="B8" s="133" t="s">
        <v>217</v>
      </c>
      <c r="C8" s="298" t="s">
        <v>218</v>
      </c>
      <c r="D8" s="124" t="s">
        <v>172</v>
      </c>
      <c r="E8" s="124" t="s">
        <v>172</v>
      </c>
    </row>
    <row r="9" spans="1:20" x14ac:dyDescent="0.25">
      <c r="A9" s="133">
        <v>4</v>
      </c>
      <c r="B9" s="133" t="s">
        <v>225</v>
      </c>
      <c r="C9" s="298" t="s">
        <v>116</v>
      </c>
      <c r="D9" s="124" t="s">
        <v>172</v>
      </c>
      <c r="E9" s="124" t="s">
        <v>172</v>
      </c>
    </row>
    <row r="10" spans="1:20" x14ac:dyDescent="0.25">
      <c r="A10" s="133">
        <v>5</v>
      </c>
      <c r="B10" s="133" t="s">
        <v>226</v>
      </c>
      <c r="C10" s="298" t="s">
        <v>114</v>
      </c>
      <c r="D10" s="124" t="s">
        <v>178</v>
      </c>
      <c r="E10" s="124" t="s">
        <v>179</v>
      </c>
    </row>
    <row r="11" spans="1:20" x14ac:dyDescent="0.25">
      <c r="A11" s="133">
        <v>6</v>
      </c>
      <c r="B11" s="133" t="s">
        <v>227</v>
      </c>
      <c r="C11" s="298" t="s">
        <v>112</v>
      </c>
      <c r="D11" s="124" t="s">
        <v>178</v>
      </c>
      <c r="E11" s="124" t="s">
        <v>179</v>
      </c>
    </row>
    <row r="12" spans="1:20" x14ac:dyDescent="0.25">
      <c r="A12" s="133">
        <v>7</v>
      </c>
      <c r="B12" s="133" t="s">
        <v>228</v>
      </c>
      <c r="C12" s="298" t="s">
        <v>113</v>
      </c>
      <c r="D12" s="124" t="s">
        <v>178</v>
      </c>
      <c r="E12" s="124" t="s">
        <v>179</v>
      </c>
    </row>
    <row r="13" spans="1:20" x14ac:dyDescent="0.25">
      <c r="A13" s="133">
        <v>8</v>
      </c>
      <c r="B13" s="133" t="s">
        <v>229</v>
      </c>
      <c r="C13" s="298" t="s">
        <v>115</v>
      </c>
      <c r="D13" s="124" t="s">
        <v>172</v>
      </c>
      <c r="E13" s="124" t="s">
        <v>172</v>
      </c>
    </row>
    <row r="14" spans="1:20" x14ac:dyDescent="0.25">
      <c r="A14" s="133">
        <v>9</v>
      </c>
      <c r="B14" s="133" t="s">
        <v>230</v>
      </c>
      <c r="C14" s="298" t="s">
        <v>231</v>
      </c>
      <c r="D14" s="124" t="s">
        <v>178</v>
      </c>
      <c r="E14" s="124" t="s">
        <v>180</v>
      </c>
    </row>
    <row r="15" spans="1:20" x14ac:dyDescent="0.25">
      <c r="A15" s="133">
        <v>10</v>
      </c>
      <c r="B15" s="133" t="s">
        <v>232</v>
      </c>
      <c r="C15" s="298" t="s">
        <v>233</v>
      </c>
      <c r="D15" s="124" t="s">
        <v>178</v>
      </c>
      <c r="E15" s="124" t="s">
        <v>180</v>
      </c>
    </row>
    <row r="16" spans="1:20" x14ac:dyDescent="0.25">
      <c r="A16" s="133">
        <v>11</v>
      </c>
      <c r="B16" s="133" t="s">
        <v>234</v>
      </c>
      <c r="C16" s="298" t="s">
        <v>235</v>
      </c>
      <c r="D16" s="124" t="s">
        <v>178</v>
      </c>
      <c r="E16" s="124" t="s">
        <v>180</v>
      </c>
    </row>
    <row r="17" spans="1:5" x14ac:dyDescent="0.25">
      <c r="A17" s="133">
        <v>12</v>
      </c>
      <c r="B17" s="133" t="s">
        <v>236</v>
      </c>
      <c r="C17" s="298" t="s">
        <v>237</v>
      </c>
      <c r="D17" s="124" t="s">
        <v>178</v>
      </c>
      <c r="E17" s="124" t="s">
        <v>180</v>
      </c>
    </row>
    <row r="18" spans="1:5" x14ac:dyDescent="0.25">
      <c r="A18" s="133">
        <v>13</v>
      </c>
      <c r="B18" s="133" t="s">
        <v>238</v>
      </c>
      <c r="C18" s="298" t="s">
        <v>239</v>
      </c>
      <c r="D18" s="124" t="s">
        <v>178</v>
      </c>
      <c r="E18" s="124" t="s">
        <v>180</v>
      </c>
    </row>
    <row r="19" spans="1:5" x14ac:dyDescent="0.25">
      <c r="A19" s="133">
        <v>14</v>
      </c>
      <c r="B19" s="133" t="s">
        <v>240</v>
      </c>
      <c r="C19" s="298" t="s">
        <v>241</v>
      </c>
      <c r="D19" s="124" t="s">
        <v>178</v>
      </c>
      <c r="E19" s="124" t="s">
        <v>180</v>
      </c>
    </row>
    <row r="20" spans="1:5" x14ac:dyDescent="0.25">
      <c r="A20" s="133">
        <v>15</v>
      </c>
      <c r="B20" s="133" t="s">
        <v>242</v>
      </c>
      <c r="C20" s="298" t="s">
        <v>243</v>
      </c>
      <c r="D20" s="124" t="s">
        <v>178</v>
      </c>
      <c r="E20" s="124" t="s">
        <v>180</v>
      </c>
    </row>
    <row r="21" spans="1:5" x14ac:dyDescent="0.25">
      <c r="A21" s="133">
        <v>16</v>
      </c>
      <c r="B21" s="133" t="s">
        <v>244</v>
      </c>
      <c r="C21" s="298" t="s">
        <v>245</v>
      </c>
      <c r="D21" s="124" t="s">
        <v>178</v>
      </c>
      <c r="E21" s="124" t="s">
        <v>180</v>
      </c>
    </row>
    <row r="22" spans="1:5" x14ac:dyDescent="0.25">
      <c r="A22" s="133">
        <v>17</v>
      </c>
      <c r="B22" s="133" t="s">
        <v>246</v>
      </c>
      <c r="C22" s="298" t="s">
        <v>247</v>
      </c>
      <c r="D22" s="124" t="s">
        <v>178</v>
      </c>
      <c r="E22" s="124" t="s">
        <v>180</v>
      </c>
    </row>
    <row r="23" spans="1:5" x14ac:dyDescent="0.25">
      <c r="A23" s="133">
        <v>18</v>
      </c>
      <c r="B23" s="133" t="s">
        <v>248</v>
      </c>
      <c r="C23" s="298" t="s">
        <v>249</v>
      </c>
      <c r="D23" s="124" t="s">
        <v>178</v>
      </c>
      <c r="E23" s="124" t="s">
        <v>180</v>
      </c>
    </row>
    <row r="24" spans="1:5" x14ac:dyDescent="0.25">
      <c r="A24" s="133">
        <v>19</v>
      </c>
      <c r="B24" s="133" t="s">
        <v>250</v>
      </c>
      <c r="C24" s="298" t="s">
        <v>251</v>
      </c>
      <c r="D24" s="124" t="s">
        <v>178</v>
      </c>
      <c r="E24" s="124" t="s">
        <v>180</v>
      </c>
    </row>
    <row r="25" spans="1:5" x14ac:dyDescent="0.25">
      <c r="A25" s="133">
        <v>20</v>
      </c>
      <c r="B25" s="133" t="s">
        <v>252</v>
      </c>
      <c r="C25" s="298" t="s">
        <v>253</v>
      </c>
      <c r="D25" s="124" t="s">
        <v>178</v>
      </c>
      <c r="E25" s="124" t="s">
        <v>180</v>
      </c>
    </row>
    <row r="26" spans="1:5" x14ac:dyDescent="0.25">
      <c r="A26" s="133">
        <v>21</v>
      </c>
      <c r="B26" s="133" t="s">
        <v>254</v>
      </c>
      <c r="C26" s="298" t="s">
        <v>255</v>
      </c>
      <c r="D26" s="124" t="s">
        <v>178</v>
      </c>
      <c r="E26" s="124" t="s">
        <v>180</v>
      </c>
    </row>
    <row r="27" spans="1:5" x14ac:dyDescent="0.25">
      <c r="A27" s="133">
        <v>22</v>
      </c>
      <c r="B27" s="133" t="s">
        <v>256</v>
      </c>
      <c r="C27" s="298" t="s">
        <v>257</v>
      </c>
      <c r="D27" s="124" t="s">
        <v>178</v>
      </c>
      <c r="E27" s="124" t="s">
        <v>180</v>
      </c>
    </row>
    <row r="28" spans="1:5" x14ac:dyDescent="0.25">
      <c r="A28" s="133">
        <v>23</v>
      </c>
      <c r="B28" s="133" t="s">
        <v>258</v>
      </c>
      <c r="C28" s="298" t="s">
        <v>259</v>
      </c>
      <c r="D28" s="124" t="s">
        <v>178</v>
      </c>
      <c r="E28" s="124" t="s">
        <v>180</v>
      </c>
    </row>
    <row r="29" spans="1:5" x14ac:dyDescent="0.25">
      <c r="A29" s="133">
        <v>24</v>
      </c>
      <c r="B29" s="133" t="s">
        <v>260</v>
      </c>
      <c r="C29" s="298" t="s">
        <v>261</v>
      </c>
      <c r="D29" s="124" t="s">
        <v>178</v>
      </c>
      <c r="E29" s="124" t="s">
        <v>180</v>
      </c>
    </row>
    <row r="30" spans="1:5" x14ac:dyDescent="0.25">
      <c r="A30" s="133">
        <v>25</v>
      </c>
      <c r="B30" s="133" t="s">
        <v>262</v>
      </c>
      <c r="C30" s="298" t="s">
        <v>263</v>
      </c>
      <c r="D30" s="124" t="s">
        <v>178</v>
      </c>
      <c r="E30" s="124" t="s">
        <v>180</v>
      </c>
    </row>
    <row r="31" spans="1:5" x14ac:dyDescent="0.25">
      <c r="A31" s="133">
        <v>26</v>
      </c>
      <c r="B31" s="133" t="s">
        <v>264</v>
      </c>
      <c r="C31" s="298" t="s">
        <v>265</v>
      </c>
      <c r="D31" s="124" t="s">
        <v>178</v>
      </c>
      <c r="E31" s="124" t="s">
        <v>180</v>
      </c>
    </row>
    <row r="32" spans="1:5" x14ac:dyDescent="0.25">
      <c r="A32" s="133">
        <v>27</v>
      </c>
      <c r="B32" s="133" t="s">
        <v>266</v>
      </c>
      <c r="C32" s="298" t="s">
        <v>267</v>
      </c>
      <c r="D32" s="124" t="s">
        <v>178</v>
      </c>
      <c r="E32" s="124" t="s">
        <v>180</v>
      </c>
    </row>
    <row r="33" spans="1:5" x14ac:dyDescent="0.25">
      <c r="A33" s="133">
        <v>28</v>
      </c>
      <c r="B33" s="133" t="s">
        <v>268</v>
      </c>
      <c r="C33" s="298" t="s">
        <v>269</v>
      </c>
      <c r="D33" s="124" t="s">
        <v>178</v>
      </c>
      <c r="E33" s="124" t="s">
        <v>180</v>
      </c>
    </row>
    <row r="34" spans="1:5" x14ac:dyDescent="0.25">
      <c r="A34" s="133">
        <v>29</v>
      </c>
      <c r="B34" s="133" t="s">
        <v>270</v>
      </c>
      <c r="C34" s="298" t="s">
        <v>271</v>
      </c>
      <c r="D34" s="124" t="s">
        <v>178</v>
      </c>
      <c r="E34" s="124" t="s">
        <v>180</v>
      </c>
    </row>
    <row r="35" spans="1:5" x14ac:dyDescent="0.25">
      <c r="A35" s="133">
        <v>30</v>
      </c>
      <c r="B35" s="133" t="s">
        <v>272</v>
      </c>
      <c r="C35" s="298" t="s">
        <v>273</v>
      </c>
      <c r="D35" s="124" t="s">
        <v>178</v>
      </c>
      <c r="E35" s="124" t="s">
        <v>180</v>
      </c>
    </row>
    <row r="36" spans="1:5" x14ac:dyDescent="0.25">
      <c r="A36" s="133">
        <v>31</v>
      </c>
      <c r="B36" s="133" t="s">
        <v>274</v>
      </c>
      <c r="C36" s="298" t="s">
        <v>275</v>
      </c>
      <c r="D36" s="124" t="s">
        <v>178</v>
      </c>
      <c r="E36" s="124" t="s">
        <v>180</v>
      </c>
    </row>
    <row r="37" spans="1:5" x14ac:dyDescent="0.25">
      <c r="A37" s="133">
        <v>32</v>
      </c>
      <c r="B37" s="134" t="s">
        <v>276</v>
      </c>
      <c r="C37" s="298" t="s">
        <v>277</v>
      </c>
      <c r="D37" s="124" t="s">
        <v>178</v>
      </c>
      <c r="E37" s="124" t="s">
        <v>180</v>
      </c>
    </row>
    <row r="38" spans="1:5" x14ac:dyDescent="0.25">
      <c r="A38" s="133">
        <v>33</v>
      </c>
      <c r="B38" s="2" t="s">
        <v>278</v>
      </c>
      <c r="C38" s="298" t="s">
        <v>279</v>
      </c>
      <c r="D38" s="124" t="s">
        <v>178</v>
      </c>
      <c r="E38" s="124" t="s">
        <v>180</v>
      </c>
    </row>
    <row r="39" spans="1:5" x14ac:dyDescent="0.25">
      <c r="A39" s="133">
        <v>34</v>
      </c>
      <c r="B39" s="2" t="s">
        <v>280</v>
      </c>
      <c r="C39" s="298" t="s">
        <v>281</v>
      </c>
      <c r="D39" s="124" t="s">
        <v>178</v>
      </c>
      <c r="E39" s="124" t="s">
        <v>180</v>
      </c>
    </row>
    <row r="40" spans="1:5" x14ac:dyDescent="0.25">
      <c r="A40" s="133">
        <v>35</v>
      </c>
      <c r="B40" s="133" t="s">
        <v>282</v>
      </c>
      <c r="C40" s="298" t="s">
        <v>283</v>
      </c>
      <c r="D40" s="124" t="s">
        <v>178</v>
      </c>
      <c r="E40" s="124" t="s">
        <v>180</v>
      </c>
    </row>
    <row r="41" spans="1:5" x14ac:dyDescent="0.25">
      <c r="A41" s="133">
        <v>36</v>
      </c>
      <c r="B41" s="133" t="s">
        <v>284</v>
      </c>
      <c r="C41" s="298" t="s">
        <v>285</v>
      </c>
      <c r="D41" s="124" t="s">
        <v>178</v>
      </c>
      <c r="E41" s="124" t="s">
        <v>180</v>
      </c>
    </row>
    <row r="42" spans="1:5" x14ac:dyDescent="0.25">
      <c r="A42" s="133">
        <v>37</v>
      </c>
      <c r="B42" s="133" t="s">
        <v>286</v>
      </c>
      <c r="C42" s="298" t="s">
        <v>287</v>
      </c>
      <c r="D42" s="124" t="s">
        <v>178</v>
      </c>
      <c r="E42" s="124" t="s">
        <v>180</v>
      </c>
    </row>
    <row r="43" spans="1:5" x14ac:dyDescent="0.25">
      <c r="A43" s="133">
        <v>38</v>
      </c>
      <c r="B43" s="133" t="s">
        <v>288</v>
      </c>
      <c r="C43" s="298" t="s">
        <v>289</v>
      </c>
      <c r="D43" s="124" t="s">
        <v>178</v>
      </c>
      <c r="E43" s="124" t="s">
        <v>180</v>
      </c>
    </row>
    <row r="44" spans="1:5" x14ac:dyDescent="0.25">
      <c r="A44" s="133">
        <v>39</v>
      </c>
      <c r="B44" s="133" t="s">
        <v>290</v>
      </c>
      <c r="C44" s="298" t="s">
        <v>291</v>
      </c>
      <c r="D44" s="124" t="s">
        <v>178</v>
      </c>
      <c r="E44" s="124" t="s">
        <v>180</v>
      </c>
    </row>
    <row r="45" spans="1:5" x14ac:dyDescent="0.25">
      <c r="A45" s="133">
        <v>40</v>
      </c>
      <c r="B45" s="133" t="s">
        <v>292</v>
      </c>
      <c r="C45" s="298" t="s">
        <v>293</v>
      </c>
      <c r="D45" s="124" t="s">
        <v>178</v>
      </c>
      <c r="E45" s="124" t="s">
        <v>180</v>
      </c>
    </row>
    <row r="46" spans="1:5" x14ac:dyDescent="0.25">
      <c r="A46" s="133">
        <v>41</v>
      </c>
      <c r="B46" s="133" t="s">
        <v>294</v>
      </c>
      <c r="C46" s="298" t="s">
        <v>295</v>
      </c>
      <c r="D46" s="124" t="s">
        <v>178</v>
      </c>
      <c r="E46" s="124" t="s">
        <v>180</v>
      </c>
    </row>
    <row r="47" spans="1:5" x14ac:dyDescent="0.25">
      <c r="A47" s="133">
        <v>42</v>
      </c>
      <c r="B47" s="133" t="s">
        <v>296</v>
      </c>
      <c r="C47" s="298" t="s">
        <v>297</v>
      </c>
      <c r="D47" s="124" t="s">
        <v>178</v>
      </c>
      <c r="E47" s="124" t="s">
        <v>180</v>
      </c>
    </row>
    <row r="48" spans="1:5" x14ac:dyDescent="0.25">
      <c r="A48" s="133">
        <v>43</v>
      </c>
      <c r="B48" s="133" t="s">
        <v>298</v>
      </c>
      <c r="C48" s="298" t="s">
        <v>299</v>
      </c>
      <c r="D48" s="124" t="s">
        <v>178</v>
      </c>
      <c r="E48" s="124" t="s">
        <v>180</v>
      </c>
    </row>
    <row r="49" spans="1:5" x14ac:dyDescent="0.25">
      <c r="A49" s="133">
        <v>44</v>
      </c>
      <c r="B49" s="133" t="s">
        <v>300</v>
      </c>
      <c r="C49" s="298" t="s">
        <v>301</v>
      </c>
      <c r="D49" s="124" t="s">
        <v>178</v>
      </c>
      <c r="E49" s="124" t="s">
        <v>180</v>
      </c>
    </row>
    <row r="50" spans="1:5" x14ac:dyDescent="0.25">
      <c r="A50" s="133">
        <v>45</v>
      </c>
      <c r="B50" s="133" t="s">
        <v>302</v>
      </c>
      <c r="C50" s="298" t="s">
        <v>303</v>
      </c>
      <c r="D50" s="124" t="s">
        <v>178</v>
      </c>
      <c r="E50" s="124" t="s">
        <v>180</v>
      </c>
    </row>
    <row r="51" spans="1:5" x14ac:dyDescent="0.25">
      <c r="A51" s="133">
        <v>46</v>
      </c>
      <c r="B51" s="133" t="s">
        <v>304</v>
      </c>
      <c r="C51" s="298" t="s">
        <v>305</v>
      </c>
      <c r="D51" s="124" t="s">
        <v>178</v>
      </c>
      <c r="E51" s="124" t="s">
        <v>180</v>
      </c>
    </row>
    <row r="52" spans="1:5" x14ac:dyDescent="0.25">
      <c r="A52" s="133">
        <v>47</v>
      </c>
      <c r="B52" s="133" t="s">
        <v>306</v>
      </c>
      <c r="C52" s="298" t="s">
        <v>307</v>
      </c>
      <c r="D52" s="124" t="s">
        <v>178</v>
      </c>
      <c r="E52" s="124" t="s">
        <v>180</v>
      </c>
    </row>
    <row r="53" spans="1:5" ht="3.65" customHeight="1" x14ac:dyDescent="0.3">
      <c r="A53" s="270" t="s">
        <v>219</v>
      </c>
      <c r="B53" s="312"/>
      <c r="C53" s="312"/>
      <c r="D53" s="312"/>
      <c r="E53" s="312"/>
    </row>
    <row r="54" spans="1:5" ht="30" customHeight="1" x14ac:dyDescent="0.25">
      <c r="B54" s="539" t="s">
        <v>328</v>
      </c>
      <c r="C54" s="539"/>
      <c r="D54" s="539"/>
      <c r="E54" s="539"/>
    </row>
  </sheetData>
  <mergeCells count="3">
    <mergeCell ref="O2:P2"/>
    <mergeCell ref="R2:T2"/>
    <mergeCell ref="B54:E54"/>
  </mergeCells>
  <hyperlinks>
    <hyperlink ref="A1" location="Índice!A1" display="Índice" xr:uid="{53ED2282-E4E6-42D1-99E2-A805D8EF05D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ECC0-3313-4260-ABC5-DDEAF8F4A642}">
  <dimension ref="A1:L11"/>
  <sheetViews>
    <sheetView showGridLines="0" workbookViewId="0"/>
  </sheetViews>
  <sheetFormatPr defaultColWidth="9.453125" defaultRowHeight="12.5" x14ac:dyDescent="0.3"/>
  <cols>
    <col min="1" max="1" width="6.26953125" style="3" bestFit="1" customWidth="1"/>
    <col min="2" max="2" width="43.81640625" style="3" customWidth="1"/>
    <col min="3" max="8" width="10.7265625" style="3" customWidth="1"/>
    <col min="9" max="11" width="9.81640625" style="3" bestFit="1" customWidth="1"/>
    <col min="12" max="16384" width="9.453125" style="3"/>
  </cols>
  <sheetData>
    <row r="1" spans="1:12" x14ac:dyDescent="0.3">
      <c r="A1" s="27" t="s">
        <v>102</v>
      </c>
      <c r="B1" s="12"/>
    </row>
    <row r="2" spans="1:12" x14ac:dyDescent="0.3">
      <c r="B2" s="12"/>
    </row>
    <row r="3" spans="1:12" x14ac:dyDescent="0.3">
      <c r="B3" s="165" t="str">
        <f>Índice!B24</f>
        <v>Gráfico 1 – Cobertura de utentes inscritos no SNS, por USF e médico de família (% do total de utentes do SNS e número de utentes)</v>
      </c>
      <c r="C3" s="165"/>
      <c r="D3" s="165"/>
      <c r="E3" s="165"/>
      <c r="F3" s="165"/>
      <c r="G3" s="165"/>
      <c r="H3" s="165"/>
    </row>
    <row r="4" spans="1:12" x14ac:dyDescent="0.3">
      <c r="B4" s="8"/>
      <c r="C4" s="48"/>
      <c r="D4" s="48"/>
      <c r="E4" s="48"/>
      <c r="F4" s="123"/>
      <c r="G4" s="123"/>
      <c r="H4" s="123"/>
    </row>
    <row r="5" spans="1:12" s="32" customFormat="1" ht="14.15" customHeight="1" x14ac:dyDescent="0.3">
      <c r="B5" s="135"/>
      <c r="C5" s="107">
        <v>2016</v>
      </c>
      <c r="D5" s="107">
        <v>2017</v>
      </c>
      <c r="E5" s="107">
        <v>2018</v>
      </c>
      <c r="F5" s="107">
        <v>2019</v>
      </c>
      <c r="G5" s="107">
        <v>2020</v>
      </c>
      <c r="H5" s="107">
        <v>2021</v>
      </c>
      <c r="I5" s="107">
        <v>2022</v>
      </c>
      <c r="J5" s="107">
        <v>2023</v>
      </c>
      <c r="K5" s="107">
        <v>2024</v>
      </c>
      <c r="L5" s="107">
        <v>2025</v>
      </c>
    </row>
    <row r="6" spans="1:12" ht="14.15" customHeight="1" x14ac:dyDescent="0.3">
      <c r="B6" s="136" t="s">
        <v>103</v>
      </c>
      <c r="C6" s="137">
        <v>10010711</v>
      </c>
      <c r="D6" s="138">
        <v>10090681</v>
      </c>
      <c r="E6" s="137">
        <v>10195079</v>
      </c>
      <c r="F6" s="138">
        <v>10307383</v>
      </c>
      <c r="G6" s="137">
        <v>10313708</v>
      </c>
      <c r="H6" s="137">
        <v>10477387</v>
      </c>
      <c r="I6" s="137">
        <v>10568683</v>
      </c>
      <c r="J6" s="137">
        <v>10570863</v>
      </c>
      <c r="K6" s="137">
        <v>10499613</v>
      </c>
      <c r="L6" s="137">
        <v>10734669</v>
      </c>
    </row>
    <row r="7" spans="1:12" ht="14.15" customHeight="1" x14ac:dyDescent="0.3">
      <c r="B7" s="139" t="s">
        <v>131</v>
      </c>
      <c r="C7" s="140">
        <v>0.55800000000000005</v>
      </c>
      <c r="D7" s="140">
        <v>0.57399999999999995</v>
      </c>
      <c r="E7" s="140">
        <v>0.60099999999999998</v>
      </c>
      <c r="F7" s="140">
        <v>0.63200000000000001</v>
      </c>
      <c r="G7" s="140">
        <v>0.64300000000000002</v>
      </c>
      <c r="H7" s="140">
        <v>0.65800000000000003</v>
      </c>
      <c r="I7" s="140">
        <v>0.65900000000000003</v>
      </c>
      <c r="J7" s="140">
        <v>0.68100000000000005</v>
      </c>
      <c r="K7" s="140">
        <v>0.72799999999999998</v>
      </c>
      <c r="L7" s="140">
        <v>0.746</v>
      </c>
    </row>
    <row r="8" spans="1:12" ht="14.15" customHeight="1" x14ac:dyDescent="0.3">
      <c r="B8" s="324" t="s">
        <v>104</v>
      </c>
      <c r="C8" s="325">
        <v>767135</v>
      </c>
      <c r="D8" s="325">
        <v>710329</v>
      </c>
      <c r="E8" s="325">
        <v>690232</v>
      </c>
      <c r="F8" s="325">
        <v>730232</v>
      </c>
      <c r="G8" s="325">
        <v>835658</v>
      </c>
      <c r="H8" s="325">
        <v>1139340</v>
      </c>
      <c r="I8" s="325">
        <v>1494392</v>
      </c>
      <c r="J8" s="325">
        <v>1725859</v>
      </c>
      <c r="K8" s="325">
        <v>1522545</v>
      </c>
      <c r="L8" s="325">
        <v>1563711</v>
      </c>
    </row>
    <row r="9" spans="1:12" s="13" customFormat="1" ht="14.15" customHeight="1" x14ac:dyDescent="0.3">
      <c r="B9" s="5" t="s">
        <v>308</v>
      </c>
      <c r="C9" s="370"/>
      <c r="D9" s="370"/>
      <c r="E9" s="370"/>
      <c r="F9" s="370"/>
      <c r="G9" s="370"/>
      <c r="H9" s="370"/>
      <c r="I9" s="370"/>
      <c r="J9" s="370"/>
      <c r="K9" s="370"/>
      <c r="L9" s="370"/>
    </row>
    <row r="10" spans="1:12" s="13" customFormat="1" ht="12" customHeight="1" x14ac:dyDescent="0.3">
      <c r="B10" s="141"/>
      <c r="C10" s="142"/>
      <c r="D10" s="142"/>
      <c r="E10" s="142"/>
      <c r="F10" s="142"/>
      <c r="G10" s="142"/>
      <c r="H10" s="142"/>
      <c r="I10" s="142"/>
      <c r="J10" s="142"/>
      <c r="K10" s="142"/>
    </row>
    <row r="11" spans="1:12" s="13" customFormat="1" x14ac:dyDescent="0.3">
      <c r="B11" s="141"/>
      <c r="C11" s="142"/>
      <c r="D11" s="142"/>
      <c r="E11" s="142"/>
      <c r="F11" s="142"/>
      <c r="G11" s="142"/>
      <c r="H11" s="142"/>
      <c r="I11" s="142"/>
      <c r="J11" s="142"/>
      <c r="K11" s="142"/>
    </row>
  </sheetData>
  <hyperlinks>
    <hyperlink ref="A1" location="Índice!A1" display="Índice" xr:uid="{CEF7C1BF-983D-41A6-9C0C-560C0FBDBF49}"/>
  </hyperlinks>
  <pageMargins left="0.11811023622047245" right="0"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24947-A1D6-4AC8-BC4B-5A1048464FEE}">
  <dimension ref="A1:AKV23"/>
  <sheetViews>
    <sheetView showGridLines="0" zoomScaleNormal="100" workbookViewId="0"/>
  </sheetViews>
  <sheetFormatPr defaultColWidth="9.453125" defaultRowHeight="12.5" x14ac:dyDescent="0.3"/>
  <cols>
    <col min="1" max="1" width="6.26953125" style="3" bestFit="1" customWidth="1"/>
    <col min="2" max="2" width="50.54296875" style="3" customWidth="1"/>
    <col min="3" max="9" width="9.7265625" style="3" customWidth="1"/>
    <col min="10" max="11" width="10.81640625" style="3" customWidth="1"/>
    <col min="12" max="13" width="9.7265625" style="3" customWidth="1"/>
    <col min="14" max="14" width="10.1796875" style="3" bestFit="1" customWidth="1"/>
    <col min="15" max="16384" width="9.453125" style="3"/>
  </cols>
  <sheetData>
    <row r="1" spans="1:984" x14ac:dyDescent="0.3">
      <c r="A1" s="27" t="s">
        <v>102</v>
      </c>
      <c r="B1" s="12"/>
    </row>
    <row r="2" spans="1:984" x14ac:dyDescent="0.3">
      <c r="A2" s="4"/>
      <c r="B2" s="12"/>
    </row>
    <row r="3" spans="1:984" x14ac:dyDescent="0.3">
      <c r="B3" s="529" t="str">
        <f>Índice!B25</f>
        <v>Gráfico 2 – Rastreio e acompanhamento de utentes nos cuidados de saúde primários (% do universo de utentes)</v>
      </c>
      <c r="C3" s="529"/>
      <c r="D3" s="529"/>
      <c r="E3" s="529"/>
      <c r="F3" s="529"/>
      <c r="G3" s="529"/>
      <c r="H3" s="529"/>
      <c r="I3" s="529"/>
      <c r="J3" s="529"/>
      <c r="K3" s="529"/>
      <c r="L3" s="529"/>
      <c r="M3" s="529"/>
      <c r="N3" s="529"/>
    </row>
    <row r="4" spans="1:984" x14ac:dyDescent="0.3">
      <c r="A4" s="4"/>
      <c r="B4" s="30"/>
      <c r="D4" s="540"/>
      <c r="E4" s="540"/>
      <c r="F4" s="540"/>
      <c r="G4" s="540"/>
    </row>
    <row r="5" spans="1:984" ht="14.15" customHeight="1" x14ac:dyDescent="0.3">
      <c r="B5" s="32" t="s">
        <v>182</v>
      </c>
    </row>
    <row r="6" spans="1:984" s="32" customFormat="1" ht="14.15" customHeight="1" x14ac:dyDescent="0.3">
      <c r="B6" s="107"/>
      <c r="C6" s="107">
        <v>2015</v>
      </c>
      <c r="D6" s="107">
        <v>2016</v>
      </c>
      <c r="E6" s="107">
        <v>2017</v>
      </c>
      <c r="F6" s="107">
        <v>2018</v>
      </c>
      <c r="G6" s="107">
        <v>2019</v>
      </c>
      <c r="H6" s="107">
        <v>2020</v>
      </c>
      <c r="I6" s="107">
        <v>2021</v>
      </c>
      <c r="J6" s="107">
        <v>2022</v>
      </c>
      <c r="K6" s="107">
        <v>2023</v>
      </c>
      <c r="L6" s="107">
        <v>2024</v>
      </c>
      <c r="M6" s="107">
        <v>2025</v>
      </c>
      <c r="N6" s="3"/>
    </row>
    <row r="7" spans="1:984" ht="14.15" customHeight="1" x14ac:dyDescent="0.3">
      <c r="B7" s="21" t="s">
        <v>65</v>
      </c>
      <c r="C7" s="144">
        <v>0.51900000000000002</v>
      </c>
      <c r="D7" s="144">
        <v>0.52300000000000002</v>
      </c>
      <c r="E7" s="144">
        <v>0.52300000000000002</v>
      </c>
      <c r="F7" s="144">
        <v>0.53600000000000003</v>
      </c>
      <c r="G7" s="144">
        <v>0.56599999999999995</v>
      </c>
      <c r="H7" s="144">
        <v>0.45900000000000002</v>
      </c>
      <c r="I7" s="144">
        <v>0.47399999999999998</v>
      </c>
      <c r="J7" s="144">
        <v>0.59199999999999997</v>
      </c>
      <c r="K7" s="144">
        <v>0.58199999999999996</v>
      </c>
      <c r="L7" s="144">
        <v>0.59899999999999998</v>
      </c>
      <c r="M7" s="144">
        <v>0.495</v>
      </c>
    </row>
    <row r="8" spans="1:984" ht="14.15" customHeight="1" x14ac:dyDescent="0.3">
      <c r="B8" s="21" t="s">
        <v>66</v>
      </c>
      <c r="C8" s="144">
        <v>0.46500000000000002</v>
      </c>
      <c r="D8" s="144">
        <v>0.47</v>
      </c>
      <c r="E8" s="144">
        <v>0.46400000000000002</v>
      </c>
      <c r="F8" s="144">
        <v>0.46800000000000003</v>
      </c>
      <c r="G8" s="144">
        <v>0.48099999999999998</v>
      </c>
      <c r="H8" s="144">
        <v>0.42899999999999999</v>
      </c>
      <c r="I8" s="144">
        <v>0.41599999999999998</v>
      </c>
      <c r="J8" s="144">
        <v>0.46</v>
      </c>
      <c r="K8" s="144">
        <v>0.52400000000000002</v>
      </c>
      <c r="L8" s="144">
        <v>0.57199999999999995</v>
      </c>
      <c r="M8" s="144">
        <v>0.59099999999999997</v>
      </c>
    </row>
    <row r="9" spans="1:984" ht="14.15" customHeight="1" x14ac:dyDescent="0.3">
      <c r="B9" s="113" t="s">
        <v>67</v>
      </c>
      <c r="C9" s="326">
        <v>0.41699999999999998</v>
      </c>
      <c r="D9" s="326">
        <v>0.45</v>
      </c>
      <c r="E9" s="326">
        <v>0.47199999999999998</v>
      </c>
      <c r="F9" s="326">
        <v>0.51100000000000001</v>
      </c>
      <c r="G9" s="326">
        <v>0.53900000000000003</v>
      </c>
      <c r="H9" s="326">
        <v>0.499</v>
      </c>
      <c r="I9" s="326">
        <v>0.501</v>
      </c>
      <c r="J9" s="326">
        <v>0.55000000000000004</v>
      </c>
      <c r="K9" s="326">
        <v>0.57499999999999996</v>
      </c>
      <c r="L9" s="326">
        <v>0.60899999999999999</v>
      </c>
      <c r="M9" s="326">
        <v>0.61499999999999999</v>
      </c>
    </row>
    <row r="10" spans="1:984" s="13" customFormat="1" ht="14.15" customHeight="1" x14ac:dyDescent="0.3">
      <c r="B10" s="5" t="s">
        <v>184</v>
      </c>
      <c r="C10" s="45"/>
      <c r="D10" s="45"/>
      <c r="E10" s="45"/>
      <c r="F10" s="45"/>
      <c r="G10" s="45"/>
      <c r="K10" s="3"/>
      <c r="L10" s="3"/>
      <c r="M10" s="3"/>
      <c r="N10" s="3"/>
    </row>
    <row r="11" spans="1:984" s="13" customFormat="1" ht="18" customHeight="1" x14ac:dyDescent="0.3">
      <c r="B11" s="21"/>
      <c r="C11" s="45"/>
      <c r="D11" s="45"/>
      <c r="E11" s="45"/>
      <c r="F11" s="45"/>
      <c r="G11" s="45"/>
    </row>
    <row r="12" spans="1:984" s="59" customFormat="1" ht="18" customHeight="1" x14ac:dyDescent="0.3">
      <c r="B12" s="24"/>
      <c r="C12" s="7"/>
      <c r="D12" s="7"/>
      <c r="E12" s="7"/>
      <c r="F12" s="7"/>
      <c r="G12" s="7"/>
      <c r="H12" s="7"/>
      <c r="I12" s="7"/>
      <c r="J12" s="7"/>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3"/>
      <c r="EG12" s="143"/>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3"/>
      <c r="FZ12" s="143"/>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3"/>
      <c r="HS12" s="143"/>
      <c r="HT12" s="143"/>
      <c r="HU12" s="143"/>
      <c r="HV12" s="143"/>
      <c r="HW12" s="143"/>
      <c r="HX12" s="143"/>
      <c r="HY12" s="143"/>
      <c r="HZ12" s="143"/>
      <c r="IA12" s="143"/>
      <c r="IB12" s="143"/>
      <c r="IC12" s="143"/>
      <c r="ID12" s="143"/>
      <c r="IE12" s="143"/>
      <c r="IF12" s="143"/>
      <c r="IG12" s="143"/>
      <c r="IH12" s="143"/>
      <c r="II12" s="143"/>
      <c r="IJ12" s="143"/>
      <c r="IK12" s="143"/>
      <c r="IL12" s="143"/>
      <c r="IM12" s="143"/>
      <c r="IN12" s="143"/>
      <c r="IO12" s="143"/>
      <c r="IP12" s="143"/>
      <c r="IQ12" s="143"/>
      <c r="IR12" s="143"/>
      <c r="IS12" s="143"/>
      <c r="IT12" s="143"/>
      <c r="IU12" s="143"/>
      <c r="IV12" s="143"/>
      <c r="IW12" s="143"/>
      <c r="IX12" s="143"/>
      <c r="IY12" s="143"/>
      <c r="IZ12" s="143"/>
      <c r="JA12" s="143"/>
      <c r="JB12" s="143"/>
      <c r="JC12" s="143"/>
      <c r="JD12" s="143"/>
      <c r="JE12" s="143"/>
      <c r="JF12" s="143"/>
      <c r="JG12" s="143"/>
      <c r="JH12" s="143"/>
      <c r="JI12" s="143"/>
      <c r="JJ12" s="143"/>
      <c r="JK12" s="143"/>
      <c r="JL12" s="143"/>
      <c r="JM12" s="143"/>
      <c r="JN12" s="143"/>
      <c r="JO12" s="143"/>
      <c r="JP12" s="143"/>
      <c r="JQ12" s="143"/>
      <c r="JR12" s="143"/>
      <c r="JS12" s="143"/>
      <c r="JT12" s="143"/>
      <c r="JU12" s="143"/>
      <c r="JV12" s="143"/>
      <c r="JW12" s="143"/>
      <c r="JX12" s="143"/>
      <c r="JY12" s="143"/>
      <c r="JZ12" s="143"/>
      <c r="KA12" s="143"/>
      <c r="KB12" s="143"/>
      <c r="KC12" s="143"/>
      <c r="KD12" s="143"/>
      <c r="KE12" s="143"/>
      <c r="KF12" s="143"/>
      <c r="KG12" s="143"/>
      <c r="KH12" s="143"/>
      <c r="KI12" s="143"/>
      <c r="KJ12" s="143"/>
      <c r="KK12" s="143"/>
      <c r="KL12" s="143"/>
      <c r="KM12" s="143"/>
      <c r="KN12" s="143"/>
      <c r="KO12" s="143"/>
      <c r="KP12" s="143"/>
      <c r="KQ12" s="143"/>
      <c r="KR12" s="143"/>
      <c r="KS12" s="143"/>
      <c r="KT12" s="143"/>
      <c r="KU12" s="143"/>
      <c r="KV12" s="143"/>
      <c r="KW12" s="143"/>
      <c r="KX12" s="143"/>
      <c r="KY12" s="143"/>
      <c r="KZ12" s="143"/>
      <c r="LA12" s="143"/>
      <c r="LB12" s="143"/>
      <c r="LC12" s="143"/>
      <c r="LD12" s="143"/>
      <c r="LE12" s="143"/>
      <c r="LF12" s="143"/>
      <c r="LG12" s="143"/>
      <c r="LH12" s="143"/>
      <c r="LI12" s="143"/>
      <c r="LJ12" s="143"/>
      <c r="LK12" s="143"/>
      <c r="LL12" s="143"/>
      <c r="LM12" s="143"/>
      <c r="LN12" s="143"/>
      <c r="LO12" s="143"/>
      <c r="LP12" s="143"/>
      <c r="LQ12" s="143"/>
      <c r="LR12" s="143"/>
      <c r="LS12" s="143"/>
      <c r="LT12" s="143"/>
      <c r="LU12" s="143"/>
      <c r="LV12" s="143"/>
      <c r="LW12" s="143"/>
      <c r="LX12" s="143"/>
      <c r="LY12" s="143"/>
      <c r="LZ12" s="143"/>
      <c r="MA12" s="143"/>
      <c r="MB12" s="143"/>
      <c r="MC12" s="143"/>
      <c r="MD12" s="143"/>
      <c r="ME12" s="143"/>
      <c r="MF12" s="143"/>
      <c r="MG12" s="143"/>
      <c r="MH12" s="143"/>
      <c r="MI12" s="143"/>
      <c r="MJ12" s="143"/>
      <c r="MK12" s="143"/>
      <c r="ML12" s="143"/>
      <c r="MM12" s="143"/>
      <c r="MN12" s="143"/>
      <c r="MO12" s="143"/>
      <c r="MP12" s="143"/>
      <c r="MQ12" s="143"/>
      <c r="MR12" s="143"/>
      <c r="MS12" s="143"/>
      <c r="MT12" s="143"/>
      <c r="MU12" s="143"/>
      <c r="MV12" s="143"/>
      <c r="MW12" s="143"/>
      <c r="MX12" s="143"/>
      <c r="MY12" s="143"/>
      <c r="MZ12" s="143"/>
      <c r="NA12" s="143"/>
      <c r="NB12" s="143"/>
      <c r="NC12" s="143"/>
      <c r="ND12" s="143"/>
      <c r="NE12" s="143"/>
      <c r="NF12" s="143"/>
      <c r="NG12" s="143"/>
      <c r="NH12" s="143"/>
      <c r="NI12" s="143"/>
      <c r="NJ12" s="143"/>
      <c r="NK12" s="143"/>
      <c r="NL12" s="143"/>
      <c r="NM12" s="143"/>
      <c r="NN12" s="143"/>
      <c r="NO12" s="143"/>
      <c r="NP12" s="143"/>
      <c r="NQ12" s="143"/>
      <c r="NR12" s="143"/>
      <c r="NS12" s="143"/>
      <c r="NT12" s="143"/>
      <c r="NU12" s="143"/>
      <c r="NV12" s="143"/>
      <c r="NW12" s="143"/>
      <c r="NX12" s="143"/>
      <c r="NY12" s="143"/>
      <c r="NZ12" s="143"/>
      <c r="OA12" s="143"/>
      <c r="OB12" s="143"/>
      <c r="OC12" s="143"/>
      <c r="OD12" s="143"/>
      <c r="OE12" s="143"/>
      <c r="OF12" s="143"/>
      <c r="OG12" s="143"/>
      <c r="OH12" s="143"/>
      <c r="OI12" s="143"/>
      <c r="OJ12" s="143"/>
      <c r="OK12" s="143"/>
      <c r="OL12" s="143"/>
      <c r="OM12" s="143"/>
      <c r="ON12" s="143"/>
      <c r="OO12" s="143"/>
      <c r="OP12" s="143"/>
      <c r="OQ12" s="143"/>
      <c r="OR12" s="143"/>
      <c r="OS12" s="143"/>
      <c r="OT12" s="143"/>
      <c r="OU12" s="143"/>
      <c r="OV12" s="143"/>
      <c r="OW12" s="143"/>
      <c r="OX12" s="143"/>
      <c r="OY12" s="143"/>
      <c r="OZ12" s="143"/>
      <c r="PA12" s="143"/>
      <c r="PB12" s="143"/>
      <c r="PC12" s="143"/>
      <c r="PD12" s="143"/>
      <c r="PE12" s="143"/>
      <c r="PF12" s="143"/>
      <c r="PG12" s="143"/>
      <c r="PH12" s="143"/>
      <c r="PI12" s="143"/>
      <c r="PJ12" s="143"/>
      <c r="PK12" s="143"/>
      <c r="PL12" s="143"/>
      <c r="PM12" s="143"/>
      <c r="PN12" s="143"/>
      <c r="PO12" s="143"/>
      <c r="PP12" s="143"/>
      <c r="PQ12" s="143"/>
      <c r="PR12" s="143"/>
      <c r="PS12" s="143"/>
      <c r="PT12" s="143"/>
      <c r="PU12" s="143"/>
      <c r="PV12" s="143"/>
      <c r="PW12" s="143"/>
      <c r="PX12" s="143"/>
      <c r="PY12" s="143"/>
      <c r="PZ12" s="143"/>
      <c r="QA12" s="143"/>
      <c r="QB12" s="143"/>
      <c r="QC12" s="143"/>
      <c r="QD12" s="143"/>
      <c r="QE12" s="143"/>
      <c r="QF12" s="143"/>
      <c r="QG12" s="143"/>
      <c r="QH12" s="143"/>
      <c r="QI12" s="143"/>
      <c r="QJ12" s="143"/>
      <c r="QK12" s="143"/>
      <c r="QL12" s="143"/>
      <c r="QM12" s="143"/>
      <c r="QN12" s="143"/>
      <c r="QO12" s="143"/>
      <c r="QP12" s="143"/>
      <c r="QQ12" s="143"/>
      <c r="QR12" s="143"/>
      <c r="QS12" s="143"/>
      <c r="QT12" s="143"/>
      <c r="QU12" s="143"/>
      <c r="QV12" s="143"/>
      <c r="QW12" s="143"/>
      <c r="QX12" s="143"/>
      <c r="QY12" s="143"/>
      <c r="QZ12" s="143"/>
      <c r="RA12" s="143"/>
      <c r="RB12" s="143"/>
      <c r="RC12" s="143"/>
      <c r="RD12" s="143"/>
      <c r="RE12" s="143"/>
      <c r="RF12" s="143"/>
      <c r="RG12" s="143"/>
      <c r="RH12" s="143"/>
      <c r="RI12" s="143"/>
      <c r="RJ12" s="143"/>
      <c r="RK12" s="143"/>
      <c r="RL12" s="143"/>
      <c r="RM12" s="143"/>
      <c r="RN12" s="143"/>
      <c r="RO12" s="143"/>
      <c r="RP12" s="143"/>
      <c r="RQ12" s="143"/>
      <c r="RR12" s="143"/>
      <c r="RS12" s="143"/>
      <c r="RT12" s="143"/>
      <c r="RU12" s="143"/>
      <c r="RV12" s="143"/>
      <c r="RW12" s="143"/>
      <c r="RX12" s="143"/>
      <c r="RY12" s="143"/>
      <c r="RZ12" s="143"/>
      <c r="SA12" s="143"/>
      <c r="SB12" s="143"/>
      <c r="SC12" s="143"/>
      <c r="SD12" s="143"/>
      <c r="SE12" s="143"/>
      <c r="SF12" s="143"/>
      <c r="SG12" s="143"/>
      <c r="SH12" s="143"/>
      <c r="SI12" s="143"/>
      <c r="SJ12" s="143"/>
      <c r="SK12" s="143"/>
      <c r="SL12" s="143"/>
      <c r="SM12" s="143"/>
      <c r="SN12" s="143"/>
      <c r="SO12" s="143"/>
      <c r="SP12" s="143"/>
      <c r="SQ12" s="143"/>
      <c r="SR12" s="143"/>
      <c r="SS12" s="143"/>
      <c r="ST12" s="143"/>
      <c r="SU12" s="143"/>
      <c r="SV12" s="143"/>
      <c r="SW12" s="143"/>
      <c r="SX12" s="143"/>
      <c r="SY12" s="143"/>
      <c r="SZ12" s="143"/>
      <c r="TA12" s="143"/>
      <c r="TB12" s="143"/>
      <c r="TC12" s="143"/>
      <c r="TD12" s="143"/>
      <c r="TE12" s="143"/>
      <c r="TF12" s="143"/>
      <c r="TG12" s="143"/>
      <c r="TH12" s="143"/>
      <c r="TI12" s="143"/>
      <c r="TJ12" s="143"/>
      <c r="TK12" s="143"/>
      <c r="TL12" s="143"/>
      <c r="TM12" s="143"/>
      <c r="TN12" s="143"/>
      <c r="TO12" s="143"/>
      <c r="TP12" s="143"/>
      <c r="TQ12" s="143"/>
      <c r="TR12" s="143"/>
      <c r="TS12" s="143"/>
      <c r="TT12" s="143"/>
      <c r="TU12" s="143"/>
      <c r="TV12" s="143"/>
      <c r="TW12" s="143"/>
      <c r="TX12" s="143"/>
      <c r="TY12" s="143"/>
      <c r="TZ12" s="143"/>
      <c r="UA12" s="143"/>
      <c r="UB12" s="143"/>
      <c r="UC12" s="143"/>
      <c r="UD12" s="143"/>
      <c r="UE12" s="143"/>
      <c r="UF12" s="143"/>
      <c r="UG12" s="143"/>
      <c r="UH12" s="143"/>
      <c r="UI12" s="143"/>
      <c r="UJ12" s="143"/>
      <c r="UK12" s="143"/>
      <c r="UL12" s="143"/>
      <c r="UM12" s="143"/>
      <c r="UN12" s="143"/>
      <c r="UO12" s="143"/>
      <c r="UP12" s="143"/>
      <c r="UQ12" s="143"/>
      <c r="UR12" s="143"/>
      <c r="US12" s="143"/>
      <c r="UT12" s="143"/>
      <c r="UU12" s="143"/>
      <c r="UV12" s="143"/>
      <c r="UW12" s="143"/>
      <c r="UX12" s="143"/>
      <c r="UY12" s="143"/>
      <c r="UZ12" s="143"/>
      <c r="VA12" s="143"/>
      <c r="VB12" s="143"/>
      <c r="VC12" s="143"/>
      <c r="VD12" s="143"/>
      <c r="VE12" s="143"/>
      <c r="VF12" s="143"/>
      <c r="VG12" s="143"/>
      <c r="VH12" s="143"/>
      <c r="VI12" s="143"/>
      <c r="VJ12" s="143"/>
      <c r="VK12" s="143"/>
      <c r="VL12" s="143"/>
      <c r="VM12" s="143"/>
      <c r="VN12" s="143"/>
      <c r="VO12" s="143"/>
      <c r="VP12" s="143"/>
      <c r="VQ12" s="143"/>
      <c r="VR12" s="143"/>
      <c r="VS12" s="143"/>
      <c r="VT12" s="143"/>
      <c r="VU12" s="143"/>
      <c r="VV12" s="143"/>
      <c r="VW12" s="143"/>
      <c r="VX12" s="143"/>
      <c r="VY12" s="143"/>
      <c r="VZ12" s="143"/>
      <c r="WA12" s="143"/>
      <c r="WB12" s="143"/>
      <c r="WC12" s="143"/>
      <c r="WD12" s="143"/>
      <c r="WE12" s="143"/>
      <c r="WF12" s="143"/>
      <c r="WG12" s="143"/>
      <c r="WH12" s="143"/>
      <c r="WI12" s="143"/>
      <c r="WJ12" s="143"/>
      <c r="WK12" s="143"/>
      <c r="WL12" s="143"/>
      <c r="WM12" s="143"/>
      <c r="WN12" s="143"/>
      <c r="WO12" s="143"/>
      <c r="WP12" s="143"/>
      <c r="WQ12" s="143"/>
      <c r="WR12" s="143"/>
      <c r="WS12" s="143"/>
      <c r="WT12" s="143"/>
      <c r="WU12" s="143"/>
      <c r="WV12" s="143"/>
      <c r="WW12" s="143"/>
      <c r="WX12" s="143"/>
      <c r="WY12" s="143"/>
      <c r="WZ12" s="143"/>
      <c r="XA12" s="143"/>
      <c r="XB12" s="143"/>
      <c r="XC12" s="143"/>
      <c r="XD12" s="143"/>
      <c r="XE12" s="143"/>
      <c r="XF12" s="143"/>
      <c r="XG12" s="143"/>
      <c r="XH12" s="143"/>
      <c r="XI12" s="143"/>
      <c r="XJ12" s="143"/>
      <c r="XK12" s="143"/>
      <c r="XL12" s="143"/>
      <c r="XM12" s="143"/>
      <c r="XN12" s="143"/>
      <c r="XO12" s="143"/>
      <c r="XP12" s="143"/>
      <c r="XQ12" s="143"/>
      <c r="XR12" s="143"/>
      <c r="XS12" s="143"/>
      <c r="XT12" s="143"/>
      <c r="XU12" s="143"/>
      <c r="XV12" s="143"/>
      <c r="XW12" s="143"/>
      <c r="XX12" s="143"/>
      <c r="XY12" s="143"/>
      <c r="XZ12" s="143"/>
      <c r="YA12" s="143"/>
      <c r="YB12" s="143"/>
      <c r="YC12" s="143"/>
      <c r="YD12" s="143"/>
      <c r="YE12" s="143"/>
      <c r="YF12" s="143"/>
      <c r="YG12" s="143"/>
      <c r="YH12" s="143"/>
      <c r="YI12" s="143"/>
      <c r="YJ12" s="143"/>
      <c r="YK12" s="143"/>
      <c r="YL12" s="143"/>
      <c r="YM12" s="143"/>
      <c r="YN12" s="143"/>
      <c r="YO12" s="143"/>
      <c r="YP12" s="143"/>
      <c r="YQ12" s="143"/>
      <c r="YR12" s="143"/>
      <c r="YS12" s="143"/>
      <c r="YT12" s="143"/>
      <c r="YU12" s="143"/>
      <c r="YV12" s="143"/>
      <c r="YW12" s="143"/>
      <c r="YX12" s="143"/>
      <c r="YY12" s="143"/>
      <c r="YZ12" s="143"/>
      <c r="ZA12" s="143"/>
      <c r="ZB12" s="143"/>
      <c r="ZC12" s="143"/>
      <c r="ZD12" s="143"/>
      <c r="ZE12" s="143"/>
      <c r="ZF12" s="143"/>
      <c r="ZG12" s="143"/>
      <c r="ZH12" s="143"/>
      <c r="ZI12" s="143"/>
      <c r="ZJ12" s="143"/>
      <c r="ZK12" s="143"/>
      <c r="ZL12" s="143"/>
      <c r="ZM12" s="143"/>
      <c r="ZN12" s="143"/>
      <c r="ZO12" s="143"/>
      <c r="ZP12" s="143"/>
      <c r="ZQ12" s="143"/>
      <c r="ZR12" s="143"/>
      <c r="ZS12" s="143"/>
      <c r="ZT12" s="143"/>
      <c r="ZU12" s="143"/>
      <c r="ZV12" s="143"/>
      <c r="ZW12" s="143"/>
      <c r="ZX12" s="143"/>
      <c r="ZY12" s="143"/>
      <c r="ZZ12" s="143"/>
      <c r="AAA12" s="143"/>
      <c r="AAB12" s="143"/>
      <c r="AAC12" s="143"/>
      <c r="AAD12" s="143"/>
      <c r="AAE12" s="143"/>
      <c r="AAF12" s="143"/>
      <c r="AAG12" s="143"/>
      <c r="AAH12" s="143"/>
      <c r="AAI12" s="143"/>
      <c r="AAJ12" s="143"/>
      <c r="AAK12" s="143"/>
      <c r="AAL12" s="143"/>
      <c r="AAM12" s="143"/>
      <c r="AAN12" s="143"/>
      <c r="AAO12" s="143"/>
      <c r="AAP12" s="143"/>
      <c r="AAQ12" s="143"/>
      <c r="AAR12" s="143"/>
      <c r="AAS12" s="143"/>
      <c r="AAT12" s="143"/>
      <c r="AAU12" s="143"/>
      <c r="AAV12" s="143"/>
      <c r="AAW12" s="143"/>
      <c r="AAX12" s="143"/>
      <c r="AAY12" s="143"/>
      <c r="AAZ12" s="143"/>
      <c r="ABA12" s="143"/>
      <c r="ABB12" s="143"/>
      <c r="ABC12" s="143"/>
      <c r="ABD12" s="143"/>
      <c r="ABE12" s="143"/>
      <c r="ABF12" s="143"/>
      <c r="ABG12" s="143"/>
      <c r="ABH12" s="143"/>
      <c r="ABI12" s="143"/>
      <c r="ABJ12" s="143"/>
      <c r="ABK12" s="143"/>
      <c r="ABL12" s="143"/>
      <c r="ABM12" s="143"/>
      <c r="ABN12" s="143"/>
      <c r="ABO12" s="143"/>
      <c r="ABP12" s="143"/>
      <c r="ABQ12" s="143"/>
      <c r="ABR12" s="143"/>
      <c r="ABS12" s="143"/>
      <c r="ABT12" s="143"/>
      <c r="ABU12" s="143"/>
      <c r="ABV12" s="143"/>
      <c r="ABW12" s="143"/>
      <c r="ABX12" s="143"/>
      <c r="ABY12" s="143"/>
      <c r="ABZ12" s="143"/>
      <c r="ACA12" s="143"/>
      <c r="ACB12" s="143"/>
      <c r="ACC12" s="143"/>
      <c r="ACD12" s="143"/>
      <c r="ACE12" s="143"/>
      <c r="ACF12" s="143"/>
      <c r="ACG12" s="143"/>
      <c r="ACH12" s="143"/>
      <c r="ACI12" s="143"/>
      <c r="ACJ12" s="143"/>
      <c r="ACK12" s="143"/>
      <c r="ACL12" s="143"/>
      <c r="ACM12" s="143"/>
      <c r="ACN12" s="143"/>
      <c r="ACO12" s="143"/>
      <c r="ACP12" s="143"/>
      <c r="ACQ12" s="143"/>
      <c r="ACR12" s="143"/>
      <c r="ACS12" s="143"/>
      <c r="ACT12" s="143"/>
      <c r="ACU12" s="143"/>
      <c r="ACV12" s="143"/>
      <c r="ACW12" s="143"/>
      <c r="ACX12" s="143"/>
      <c r="ACY12" s="143"/>
      <c r="ACZ12" s="143"/>
      <c r="ADA12" s="143"/>
      <c r="ADB12" s="143"/>
      <c r="ADC12" s="143"/>
      <c r="ADD12" s="143"/>
      <c r="ADE12" s="143"/>
      <c r="ADF12" s="143"/>
      <c r="ADG12" s="143"/>
      <c r="ADH12" s="143"/>
      <c r="ADI12" s="143"/>
      <c r="ADJ12" s="143"/>
      <c r="ADK12" s="143"/>
      <c r="ADL12" s="143"/>
      <c r="ADM12" s="143"/>
      <c r="ADN12" s="143"/>
      <c r="ADO12" s="143"/>
      <c r="ADP12" s="143"/>
      <c r="ADQ12" s="143"/>
      <c r="ADR12" s="143"/>
      <c r="ADS12" s="143"/>
      <c r="ADT12" s="143"/>
      <c r="ADU12" s="143"/>
      <c r="ADV12" s="143"/>
      <c r="ADW12" s="143"/>
      <c r="ADX12" s="143"/>
      <c r="ADY12" s="143"/>
      <c r="ADZ12" s="143"/>
      <c r="AEA12" s="143"/>
      <c r="AEB12" s="143"/>
      <c r="AEC12" s="143"/>
      <c r="AED12" s="143"/>
      <c r="AEE12" s="143"/>
      <c r="AEF12" s="143"/>
      <c r="AEG12" s="143"/>
      <c r="AEH12" s="143"/>
      <c r="AEI12" s="143"/>
      <c r="AEJ12" s="143"/>
      <c r="AEK12" s="143"/>
      <c r="AEL12" s="143"/>
      <c r="AEM12" s="143"/>
      <c r="AEN12" s="143"/>
      <c r="AEO12" s="143"/>
      <c r="AEP12" s="143"/>
      <c r="AEQ12" s="143"/>
      <c r="AER12" s="143"/>
      <c r="AES12" s="143"/>
      <c r="AET12" s="143"/>
      <c r="AEU12" s="143"/>
      <c r="AEV12" s="143"/>
      <c r="AEW12" s="143"/>
      <c r="AEX12" s="143"/>
      <c r="AEY12" s="143"/>
      <c r="AEZ12" s="143"/>
      <c r="AFA12" s="143"/>
      <c r="AFB12" s="143"/>
      <c r="AFC12" s="143"/>
      <c r="AFD12" s="143"/>
      <c r="AFE12" s="143"/>
      <c r="AFF12" s="143"/>
      <c r="AFG12" s="143"/>
      <c r="AFH12" s="143"/>
      <c r="AFI12" s="143"/>
      <c r="AFJ12" s="143"/>
      <c r="AFK12" s="143"/>
      <c r="AFL12" s="143"/>
      <c r="AFM12" s="143"/>
      <c r="AFN12" s="143"/>
      <c r="AFO12" s="143"/>
      <c r="AFP12" s="143"/>
      <c r="AFQ12" s="143"/>
      <c r="AFR12" s="143"/>
      <c r="AFS12" s="143"/>
      <c r="AFT12" s="143"/>
      <c r="AFU12" s="143"/>
      <c r="AFV12" s="143"/>
      <c r="AFW12" s="143"/>
      <c r="AFX12" s="143"/>
      <c r="AFY12" s="143"/>
      <c r="AFZ12" s="143"/>
      <c r="AGA12" s="143"/>
      <c r="AGB12" s="143"/>
      <c r="AGC12" s="143"/>
      <c r="AGD12" s="143"/>
      <c r="AGE12" s="143"/>
      <c r="AGF12" s="143"/>
      <c r="AGG12" s="143"/>
      <c r="AGH12" s="143"/>
      <c r="AGI12" s="143"/>
      <c r="AGJ12" s="143"/>
      <c r="AGK12" s="143"/>
      <c r="AGL12" s="143"/>
      <c r="AGM12" s="143"/>
      <c r="AGN12" s="143"/>
      <c r="AGO12" s="143"/>
      <c r="AGP12" s="143"/>
      <c r="AGQ12" s="143"/>
      <c r="AGR12" s="143"/>
      <c r="AGS12" s="143"/>
      <c r="AGT12" s="143"/>
      <c r="AGU12" s="143"/>
      <c r="AGV12" s="143"/>
      <c r="AGW12" s="143"/>
      <c r="AGX12" s="143"/>
      <c r="AGY12" s="143"/>
      <c r="AGZ12" s="143"/>
      <c r="AHA12" s="143"/>
      <c r="AHB12" s="143"/>
      <c r="AHC12" s="143"/>
      <c r="AHD12" s="143"/>
      <c r="AHE12" s="143"/>
      <c r="AHF12" s="143"/>
      <c r="AHG12" s="143"/>
      <c r="AHH12" s="143"/>
      <c r="AHI12" s="143"/>
      <c r="AHJ12" s="143"/>
      <c r="AHK12" s="143"/>
      <c r="AHL12" s="143"/>
      <c r="AHM12" s="143"/>
      <c r="AHN12" s="143"/>
      <c r="AHO12" s="143"/>
      <c r="AHP12" s="143"/>
      <c r="AHQ12" s="143"/>
      <c r="AHR12" s="143"/>
      <c r="AHS12" s="143"/>
      <c r="AHT12" s="143"/>
      <c r="AHU12" s="143"/>
      <c r="AHV12" s="143"/>
      <c r="AHW12" s="143"/>
      <c r="AHX12" s="143"/>
      <c r="AHY12" s="143"/>
      <c r="AHZ12" s="143"/>
      <c r="AIA12" s="143"/>
      <c r="AIB12" s="143"/>
      <c r="AIC12" s="143"/>
      <c r="AID12" s="143"/>
      <c r="AIE12" s="143"/>
      <c r="AIF12" s="143"/>
      <c r="AIG12" s="143"/>
      <c r="AIH12" s="143"/>
      <c r="AII12" s="143"/>
      <c r="AIJ12" s="143"/>
      <c r="AIK12" s="143"/>
      <c r="AIL12" s="143"/>
      <c r="AIM12" s="143"/>
      <c r="AIN12" s="143"/>
      <c r="AIO12" s="143"/>
      <c r="AIP12" s="143"/>
      <c r="AIQ12" s="143"/>
      <c r="AIR12" s="143"/>
      <c r="AIS12" s="143"/>
      <c r="AIT12" s="143"/>
      <c r="AIU12" s="143"/>
      <c r="AIV12" s="143"/>
      <c r="AIW12" s="143"/>
      <c r="AIX12" s="143"/>
      <c r="AIY12" s="143"/>
      <c r="AIZ12" s="143"/>
      <c r="AJA12" s="143"/>
      <c r="AJB12" s="143"/>
      <c r="AJC12" s="143"/>
      <c r="AJD12" s="143"/>
      <c r="AJE12" s="143"/>
      <c r="AJF12" s="143"/>
      <c r="AJG12" s="143"/>
      <c r="AJH12" s="143"/>
      <c r="AJI12" s="143"/>
      <c r="AJJ12" s="143"/>
      <c r="AJK12" s="143"/>
      <c r="AJL12" s="143"/>
      <c r="AJM12" s="143"/>
      <c r="AJN12" s="143"/>
      <c r="AJO12" s="143"/>
      <c r="AJP12" s="143"/>
      <c r="AJQ12" s="143"/>
      <c r="AJR12" s="143"/>
      <c r="AJS12" s="143"/>
      <c r="AJT12" s="143"/>
      <c r="AJU12" s="143"/>
      <c r="AJV12" s="143"/>
      <c r="AJW12" s="143"/>
      <c r="AJX12" s="143"/>
      <c r="AJY12" s="143"/>
      <c r="AJZ12" s="143"/>
      <c r="AKA12" s="143"/>
      <c r="AKB12" s="143"/>
      <c r="AKC12" s="143"/>
      <c r="AKD12" s="143"/>
      <c r="AKE12" s="143"/>
      <c r="AKF12" s="143"/>
      <c r="AKG12" s="143"/>
      <c r="AKH12" s="143"/>
      <c r="AKI12" s="143"/>
      <c r="AKJ12" s="143"/>
      <c r="AKK12" s="143"/>
      <c r="AKL12" s="143"/>
      <c r="AKM12" s="143"/>
      <c r="AKN12" s="143"/>
      <c r="AKO12" s="143"/>
      <c r="AKP12" s="143"/>
      <c r="AKQ12" s="143"/>
      <c r="AKR12" s="143"/>
      <c r="AKS12" s="143"/>
      <c r="AKT12" s="143"/>
      <c r="AKU12" s="143"/>
      <c r="AKV12" s="143"/>
    </row>
    <row r="13" spans="1:984" s="59" customFormat="1" ht="14.15" customHeight="1" x14ac:dyDescent="0.3">
      <c r="A13" s="145"/>
      <c r="B13" s="32" t="s">
        <v>183</v>
      </c>
      <c r="C13" s="146"/>
      <c r="D13" s="146"/>
      <c r="E13" s="146"/>
      <c r="F13" s="146"/>
      <c r="G13" s="146"/>
      <c r="H13" s="146"/>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3"/>
      <c r="DD13" s="143"/>
      <c r="DE13" s="143"/>
      <c r="DF13" s="143"/>
      <c r="DG13" s="143"/>
      <c r="DH13" s="143"/>
      <c r="DI13" s="143"/>
      <c r="DJ13" s="143"/>
      <c r="DK13" s="143"/>
      <c r="DL13" s="143"/>
      <c r="DM13" s="143"/>
      <c r="DN13" s="143"/>
      <c r="DO13" s="143"/>
      <c r="DP13" s="143"/>
      <c r="DQ13" s="143"/>
      <c r="DR13" s="143"/>
      <c r="DS13" s="143"/>
      <c r="DT13" s="143"/>
      <c r="DU13" s="143"/>
      <c r="DV13" s="143"/>
      <c r="DW13" s="143"/>
      <c r="DX13" s="143"/>
      <c r="DY13" s="143"/>
      <c r="DZ13" s="143"/>
      <c r="EA13" s="143"/>
      <c r="EB13" s="143"/>
      <c r="EC13" s="143"/>
      <c r="ED13" s="143"/>
      <c r="EE13" s="143"/>
      <c r="EF13" s="143"/>
      <c r="EG13" s="143"/>
      <c r="EH13" s="143"/>
      <c r="EI13" s="143"/>
      <c r="EJ13" s="143"/>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c r="FQ13" s="143"/>
      <c r="FR13" s="143"/>
      <c r="FS13" s="143"/>
      <c r="FT13" s="143"/>
      <c r="FU13" s="143"/>
      <c r="FV13" s="143"/>
      <c r="FW13" s="143"/>
      <c r="FX13" s="143"/>
      <c r="FY13" s="143"/>
      <c r="FZ13" s="143"/>
      <c r="GA13" s="143"/>
      <c r="GB13" s="143"/>
      <c r="GC13" s="143"/>
      <c r="GD13" s="143"/>
      <c r="GE13" s="143"/>
      <c r="GF13" s="143"/>
      <c r="GG13" s="143"/>
      <c r="GH13" s="143"/>
      <c r="GI13" s="143"/>
      <c r="GJ13" s="143"/>
      <c r="GK13" s="143"/>
      <c r="GL13" s="143"/>
      <c r="GM13" s="143"/>
      <c r="GN13" s="143"/>
      <c r="GO13" s="143"/>
      <c r="GP13" s="143"/>
      <c r="GQ13" s="143"/>
      <c r="GR13" s="143"/>
      <c r="GS13" s="143"/>
      <c r="GT13" s="143"/>
      <c r="GU13" s="143"/>
      <c r="GV13" s="143"/>
      <c r="GW13" s="143"/>
      <c r="GX13" s="143"/>
      <c r="GY13" s="143"/>
      <c r="GZ13" s="143"/>
      <c r="HA13" s="143"/>
      <c r="HB13" s="143"/>
      <c r="HC13" s="143"/>
      <c r="HD13" s="143"/>
      <c r="HE13" s="143"/>
      <c r="HF13" s="143"/>
      <c r="HG13" s="143"/>
      <c r="HH13" s="143"/>
      <c r="HI13" s="143"/>
      <c r="HJ13" s="143"/>
      <c r="HK13" s="143"/>
      <c r="HL13" s="143"/>
      <c r="HM13" s="143"/>
      <c r="HN13" s="143"/>
      <c r="HO13" s="143"/>
      <c r="HP13" s="143"/>
      <c r="HQ13" s="143"/>
      <c r="HR13" s="143"/>
      <c r="HS13" s="143"/>
      <c r="HT13" s="143"/>
      <c r="HU13" s="143"/>
      <c r="HV13" s="143"/>
      <c r="HW13" s="143"/>
      <c r="HX13" s="143"/>
      <c r="HY13" s="143"/>
      <c r="HZ13" s="143"/>
      <c r="IA13" s="143"/>
      <c r="IB13" s="143"/>
      <c r="IC13" s="143"/>
      <c r="ID13" s="143"/>
      <c r="IE13" s="143"/>
      <c r="IF13" s="143"/>
      <c r="IG13" s="143"/>
      <c r="IH13" s="143"/>
      <c r="II13" s="143"/>
      <c r="IJ13" s="143"/>
      <c r="IK13" s="143"/>
      <c r="IL13" s="143"/>
      <c r="IM13" s="143"/>
      <c r="IN13" s="143"/>
      <c r="IO13" s="143"/>
      <c r="IP13" s="143"/>
      <c r="IQ13" s="143"/>
      <c r="IR13" s="143"/>
      <c r="IS13" s="143"/>
      <c r="IT13" s="143"/>
      <c r="IU13" s="143"/>
      <c r="IV13" s="143"/>
      <c r="IW13" s="143"/>
      <c r="IX13" s="143"/>
      <c r="IY13" s="143"/>
      <c r="IZ13" s="143"/>
      <c r="JA13" s="143"/>
      <c r="JB13" s="143"/>
      <c r="JC13" s="143"/>
      <c r="JD13" s="143"/>
      <c r="JE13" s="143"/>
      <c r="JF13" s="143"/>
      <c r="JG13" s="143"/>
      <c r="JH13" s="143"/>
      <c r="JI13" s="143"/>
      <c r="JJ13" s="143"/>
      <c r="JK13" s="143"/>
      <c r="JL13" s="143"/>
      <c r="JM13" s="143"/>
      <c r="JN13" s="143"/>
      <c r="JO13" s="143"/>
      <c r="JP13" s="143"/>
      <c r="JQ13" s="143"/>
      <c r="JR13" s="143"/>
      <c r="JS13" s="143"/>
      <c r="JT13" s="143"/>
      <c r="JU13" s="143"/>
      <c r="JV13" s="143"/>
      <c r="JW13" s="143"/>
      <c r="JX13" s="143"/>
      <c r="JY13" s="143"/>
      <c r="JZ13" s="143"/>
      <c r="KA13" s="143"/>
      <c r="KB13" s="143"/>
      <c r="KC13" s="143"/>
      <c r="KD13" s="143"/>
      <c r="KE13" s="143"/>
      <c r="KF13" s="143"/>
      <c r="KG13" s="143"/>
      <c r="KH13" s="143"/>
      <c r="KI13" s="143"/>
      <c r="KJ13" s="143"/>
      <c r="KK13" s="143"/>
      <c r="KL13" s="143"/>
      <c r="KM13" s="143"/>
      <c r="KN13" s="143"/>
      <c r="KO13" s="143"/>
      <c r="KP13" s="143"/>
      <c r="KQ13" s="143"/>
      <c r="KR13" s="143"/>
      <c r="KS13" s="143"/>
      <c r="KT13" s="143"/>
      <c r="KU13" s="143"/>
      <c r="KV13" s="143"/>
      <c r="KW13" s="143"/>
      <c r="KX13" s="143"/>
      <c r="KY13" s="143"/>
      <c r="KZ13" s="143"/>
      <c r="LA13" s="143"/>
      <c r="LB13" s="143"/>
      <c r="LC13" s="143"/>
      <c r="LD13" s="143"/>
      <c r="LE13" s="143"/>
      <c r="LF13" s="143"/>
      <c r="LG13" s="143"/>
      <c r="LH13" s="143"/>
      <c r="LI13" s="143"/>
      <c r="LJ13" s="143"/>
      <c r="LK13" s="143"/>
      <c r="LL13" s="143"/>
      <c r="LM13" s="143"/>
      <c r="LN13" s="143"/>
      <c r="LO13" s="143"/>
      <c r="LP13" s="143"/>
      <c r="LQ13" s="143"/>
      <c r="LR13" s="143"/>
      <c r="LS13" s="143"/>
      <c r="LT13" s="143"/>
      <c r="LU13" s="143"/>
      <c r="LV13" s="143"/>
      <c r="LW13" s="143"/>
      <c r="LX13" s="143"/>
      <c r="LY13" s="143"/>
      <c r="LZ13" s="143"/>
      <c r="MA13" s="143"/>
      <c r="MB13" s="143"/>
      <c r="MC13" s="143"/>
      <c r="MD13" s="143"/>
      <c r="ME13" s="143"/>
      <c r="MF13" s="143"/>
      <c r="MG13" s="143"/>
      <c r="MH13" s="143"/>
      <c r="MI13" s="143"/>
      <c r="MJ13" s="143"/>
      <c r="MK13" s="143"/>
      <c r="ML13" s="143"/>
      <c r="MM13" s="143"/>
      <c r="MN13" s="143"/>
      <c r="MO13" s="143"/>
      <c r="MP13" s="143"/>
      <c r="MQ13" s="143"/>
      <c r="MR13" s="143"/>
      <c r="MS13" s="143"/>
      <c r="MT13" s="143"/>
      <c r="MU13" s="143"/>
      <c r="MV13" s="143"/>
      <c r="MW13" s="143"/>
      <c r="MX13" s="143"/>
      <c r="MY13" s="143"/>
      <c r="MZ13" s="143"/>
      <c r="NA13" s="143"/>
      <c r="NB13" s="143"/>
      <c r="NC13" s="143"/>
      <c r="ND13" s="143"/>
      <c r="NE13" s="143"/>
      <c r="NF13" s="143"/>
      <c r="NG13" s="143"/>
      <c r="NH13" s="143"/>
      <c r="NI13" s="143"/>
      <c r="NJ13" s="143"/>
      <c r="NK13" s="143"/>
      <c r="NL13" s="143"/>
      <c r="NM13" s="143"/>
      <c r="NN13" s="143"/>
      <c r="NO13" s="143"/>
      <c r="NP13" s="143"/>
      <c r="NQ13" s="143"/>
      <c r="NR13" s="143"/>
      <c r="NS13" s="143"/>
      <c r="NT13" s="143"/>
      <c r="NU13" s="143"/>
      <c r="NV13" s="143"/>
      <c r="NW13" s="143"/>
      <c r="NX13" s="143"/>
      <c r="NY13" s="143"/>
      <c r="NZ13" s="143"/>
      <c r="OA13" s="143"/>
      <c r="OB13" s="143"/>
      <c r="OC13" s="143"/>
      <c r="OD13" s="143"/>
      <c r="OE13" s="143"/>
      <c r="OF13" s="143"/>
      <c r="OG13" s="143"/>
      <c r="OH13" s="143"/>
      <c r="OI13" s="143"/>
      <c r="OJ13" s="143"/>
      <c r="OK13" s="143"/>
      <c r="OL13" s="143"/>
      <c r="OM13" s="143"/>
      <c r="ON13" s="143"/>
      <c r="OO13" s="143"/>
      <c r="OP13" s="143"/>
      <c r="OQ13" s="143"/>
      <c r="OR13" s="143"/>
      <c r="OS13" s="143"/>
      <c r="OT13" s="143"/>
      <c r="OU13" s="143"/>
      <c r="OV13" s="143"/>
      <c r="OW13" s="143"/>
      <c r="OX13" s="143"/>
      <c r="OY13" s="143"/>
      <c r="OZ13" s="143"/>
      <c r="PA13" s="143"/>
      <c r="PB13" s="143"/>
      <c r="PC13" s="143"/>
      <c r="PD13" s="143"/>
      <c r="PE13" s="143"/>
      <c r="PF13" s="143"/>
      <c r="PG13" s="143"/>
      <c r="PH13" s="143"/>
      <c r="PI13" s="143"/>
      <c r="PJ13" s="143"/>
      <c r="PK13" s="143"/>
      <c r="PL13" s="143"/>
      <c r="PM13" s="143"/>
      <c r="PN13" s="143"/>
      <c r="PO13" s="143"/>
      <c r="PP13" s="143"/>
      <c r="PQ13" s="143"/>
      <c r="PR13" s="143"/>
      <c r="PS13" s="143"/>
      <c r="PT13" s="143"/>
      <c r="PU13" s="143"/>
      <c r="PV13" s="143"/>
      <c r="PW13" s="143"/>
      <c r="PX13" s="143"/>
      <c r="PY13" s="143"/>
      <c r="PZ13" s="143"/>
      <c r="QA13" s="143"/>
      <c r="QB13" s="143"/>
      <c r="QC13" s="143"/>
      <c r="QD13" s="143"/>
      <c r="QE13" s="143"/>
      <c r="QF13" s="143"/>
      <c r="QG13" s="143"/>
      <c r="QH13" s="143"/>
      <c r="QI13" s="143"/>
      <c r="QJ13" s="143"/>
      <c r="QK13" s="143"/>
      <c r="QL13" s="143"/>
      <c r="QM13" s="143"/>
      <c r="QN13" s="143"/>
      <c r="QO13" s="143"/>
      <c r="QP13" s="143"/>
      <c r="QQ13" s="143"/>
      <c r="QR13" s="143"/>
      <c r="QS13" s="143"/>
      <c r="QT13" s="143"/>
      <c r="QU13" s="143"/>
      <c r="QV13" s="143"/>
      <c r="QW13" s="143"/>
      <c r="QX13" s="143"/>
      <c r="QY13" s="143"/>
      <c r="QZ13" s="143"/>
      <c r="RA13" s="143"/>
      <c r="RB13" s="143"/>
      <c r="RC13" s="143"/>
      <c r="RD13" s="143"/>
      <c r="RE13" s="143"/>
      <c r="RF13" s="143"/>
      <c r="RG13" s="143"/>
      <c r="RH13" s="143"/>
      <c r="RI13" s="143"/>
      <c r="RJ13" s="143"/>
      <c r="RK13" s="143"/>
      <c r="RL13" s="143"/>
      <c r="RM13" s="143"/>
      <c r="RN13" s="143"/>
      <c r="RO13" s="143"/>
      <c r="RP13" s="143"/>
      <c r="RQ13" s="143"/>
      <c r="RR13" s="143"/>
      <c r="RS13" s="143"/>
      <c r="RT13" s="143"/>
      <c r="RU13" s="143"/>
      <c r="RV13" s="143"/>
      <c r="RW13" s="143"/>
      <c r="RX13" s="143"/>
      <c r="RY13" s="143"/>
      <c r="RZ13" s="143"/>
      <c r="SA13" s="143"/>
      <c r="SB13" s="143"/>
      <c r="SC13" s="143"/>
      <c r="SD13" s="143"/>
      <c r="SE13" s="143"/>
      <c r="SF13" s="143"/>
      <c r="SG13" s="143"/>
      <c r="SH13" s="143"/>
      <c r="SI13" s="143"/>
      <c r="SJ13" s="143"/>
      <c r="SK13" s="143"/>
      <c r="SL13" s="143"/>
      <c r="SM13" s="143"/>
      <c r="SN13" s="143"/>
      <c r="SO13" s="143"/>
      <c r="SP13" s="143"/>
      <c r="SQ13" s="143"/>
      <c r="SR13" s="143"/>
      <c r="SS13" s="143"/>
      <c r="ST13" s="143"/>
      <c r="SU13" s="143"/>
      <c r="SV13" s="143"/>
      <c r="SW13" s="143"/>
      <c r="SX13" s="143"/>
      <c r="SY13" s="143"/>
      <c r="SZ13" s="143"/>
      <c r="TA13" s="143"/>
      <c r="TB13" s="143"/>
      <c r="TC13" s="143"/>
      <c r="TD13" s="143"/>
      <c r="TE13" s="143"/>
      <c r="TF13" s="143"/>
      <c r="TG13" s="143"/>
      <c r="TH13" s="143"/>
      <c r="TI13" s="143"/>
      <c r="TJ13" s="143"/>
      <c r="TK13" s="143"/>
      <c r="TL13" s="143"/>
      <c r="TM13" s="143"/>
      <c r="TN13" s="143"/>
      <c r="TO13" s="143"/>
      <c r="TP13" s="143"/>
      <c r="TQ13" s="143"/>
      <c r="TR13" s="143"/>
      <c r="TS13" s="143"/>
      <c r="TT13" s="143"/>
      <c r="TU13" s="143"/>
      <c r="TV13" s="143"/>
      <c r="TW13" s="143"/>
      <c r="TX13" s="143"/>
      <c r="TY13" s="143"/>
      <c r="TZ13" s="143"/>
      <c r="UA13" s="143"/>
      <c r="UB13" s="143"/>
      <c r="UC13" s="143"/>
      <c r="UD13" s="143"/>
      <c r="UE13" s="143"/>
      <c r="UF13" s="143"/>
      <c r="UG13" s="143"/>
      <c r="UH13" s="143"/>
      <c r="UI13" s="143"/>
      <c r="UJ13" s="143"/>
      <c r="UK13" s="143"/>
      <c r="UL13" s="143"/>
      <c r="UM13" s="143"/>
      <c r="UN13" s="143"/>
      <c r="UO13" s="143"/>
      <c r="UP13" s="143"/>
      <c r="UQ13" s="143"/>
      <c r="UR13" s="143"/>
      <c r="US13" s="143"/>
      <c r="UT13" s="143"/>
      <c r="UU13" s="143"/>
      <c r="UV13" s="143"/>
      <c r="UW13" s="143"/>
      <c r="UX13" s="143"/>
      <c r="UY13" s="143"/>
      <c r="UZ13" s="143"/>
      <c r="VA13" s="143"/>
      <c r="VB13" s="143"/>
      <c r="VC13" s="143"/>
      <c r="VD13" s="143"/>
      <c r="VE13" s="143"/>
      <c r="VF13" s="143"/>
      <c r="VG13" s="143"/>
      <c r="VH13" s="143"/>
      <c r="VI13" s="143"/>
      <c r="VJ13" s="143"/>
      <c r="VK13" s="143"/>
      <c r="VL13" s="143"/>
      <c r="VM13" s="143"/>
      <c r="VN13" s="143"/>
      <c r="VO13" s="143"/>
      <c r="VP13" s="143"/>
      <c r="VQ13" s="143"/>
      <c r="VR13" s="143"/>
      <c r="VS13" s="143"/>
      <c r="VT13" s="143"/>
      <c r="VU13" s="143"/>
      <c r="VV13" s="143"/>
      <c r="VW13" s="143"/>
      <c r="VX13" s="143"/>
      <c r="VY13" s="143"/>
      <c r="VZ13" s="143"/>
      <c r="WA13" s="143"/>
      <c r="WB13" s="143"/>
      <c r="WC13" s="143"/>
      <c r="WD13" s="143"/>
      <c r="WE13" s="143"/>
      <c r="WF13" s="143"/>
      <c r="WG13" s="143"/>
      <c r="WH13" s="143"/>
      <c r="WI13" s="143"/>
      <c r="WJ13" s="143"/>
      <c r="WK13" s="143"/>
      <c r="WL13" s="143"/>
      <c r="WM13" s="143"/>
      <c r="WN13" s="143"/>
      <c r="WO13" s="143"/>
      <c r="WP13" s="143"/>
      <c r="WQ13" s="143"/>
      <c r="WR13" s="143"/>
      <c r="WS13" s="143"/>
      <c r="WT13" s="143"/>
      <c r="WU13" s="143"/>
      <c r="WV13" s="143"/>
      <c r="WW13" s="143"/>
      <c r="WX13" s="143"/>
      <c r="WY13" s="143"/>
      <c r="WZ13" s="143"/>
      <c r="XA13" s="143"/>
      <c r="XB13" s="143"/>
      <c r="XC13" s="143"/>
      <c r="XD13" s="143"/>
      <c r="XE13" s="143"/>
      <c r="XF13" s="143"/>
      <c r="XG13" s="143"/>
      <c r="XH13" s="143"/>
      <c r="XI13" s="143"/>
      <c r="XJ13" s="143"/>
      <c r="XK13" s="143"/>
      <c r="XL13" s="143"/>
      <c r="XM13" s="143"/>
      <c r="XN13" s="143"/>
      <c r="XO13" s="143"/>
      <c r="XP13" s="143"/>
      <c r="XQ13" s="143"/>
      <c r="XR13" s="143"/>
      <c r="XS13" s="143"/>
      <c r="XT13" s="143"/>
      <c r="XU13" s="143"/>
      <c r="XV13" s="143"/>
      <c r="XW13" s="143"/>
      <c r="XX13" s="143"/>
      <c r="XY13" s="143"/>
      <c r="XZ13" s="143"/>
      <c r="YA13" s="143"/>
      <c r="YB13" s="143"/>
      <c r="YC13" s="143"/>
      <c r="YD13" s="143"/>
      <c r="YE13" s="143"/>
      <c r="YF13" s="143"/>
      <c r="YG13" s="143"/>
      <c r="YH13" s="143"/>
      <c r="YI13" s="143"/>
      <c r="YJ13" s="143"/>
      <c r="YK13" s="143"/>
      <c r="YL13" s="143"/>
      <c r="YM13" s="143"/>
      <c r="YN13" s="143"/>
      <c r="YO13" s="143"/>
      <c r="YP13" s="143"/>
      <c r="YQ13" s="143"/>
      <c r="YR13" s="143"/>
      <c r="YS13" s="143"/>
      <c r="YT13" s="143"/>
      <c r="YU13" s="143"/>
      <c r="YV13" s="143"/>
      <c r="YW13" s="143"/>
      <c r="YX13" s="143"/>
      <c r="YY13" s="143"/>
      <c r="YZ13" s="143"/>
      <c r="ZA13" s="143"/>
      <c r="ZB13" s="143"/>
      <c r="ZC13" s="143"/>
      <c r="ZD13" s="143"/>
      <c r="ZE13" s="143"/>
      <c r="ZF13" s="143"/>
      <c r="ZG13" s="143"/>
      <c r="ZH13" s="143"/>
      <c r="ZI13" s="143"/>
      <c r="ZJ13" s="143"/>
      <c r="ZK13" s="143"/>
      <c r="ZL13" s="143"/>
      <c r="ZM13" s="143"/>
      <c r="ZN13" s="143"/>
      <c r="ZO13" s="143"/>
      <c r="ZP13" s="143"/>
      <c r="ZQ13" s="143"/>
      <c r="ZR13" s="143"/>
      <c r="ZS13" s="143"/>
      <c r="ZT13" s="143"/>
      <c r="ZU13" s="143"/>
      <c r="ZV13" s="143"/>
      <c r="ZW13" s="143"/>
      <c r="ZX13" s="143"/>
      <c r="ZY13" s="143"/>
      <c r="ZZ13" s="143"/>
      <c r="AAA13" s="143"/>
      <c r="AAB13" s="143"/>
      <c r="AAC13" s="143"/>
      <c r="AAD13" s="143"/>
      <c r="AAE13" s="143"/>
      <c r="AAF13" s="143"/>
      <c r="AAG13" s="143"/>
      <c r="AAH13" s="143"/>
      <c r="AAI13" s="143"/>
      <c r="AAJ13" s="143"/>
      <c r="AAK13" s="143"/>
      <c r="AAL13" s="143"/>
      <c r="AAM13" s="143"/>
      <c r="AAN13" s="143"/>
      <c r="AAO13" s="143"/>
      <c r="AAP13" s="143"/>
      <c r="AAQ13" s="143"/>
      <c r="AAR13" s="143"/>
      <c r="AAS13" s="143"/>
      <c r="AAT13" s="143"/>
      <c r="AAU13" s="143"/>
      <c r="AAV13" s="143"/>
      <c r="AAW13" s="143"/>
      <c r="AAX13" s="143"/>
      <c r="AAY13" s="143"/>
      <c r="AAZ13" s="143"/>
      <c r="ABA13" s="143"/>
      <c r="ABB13" s="143"/>
      <c r="ABC13" s="143"/>
      <c r="ABD13" s="143"/>
      <c r="ABE13" s="143"/>
      <c r="ABF13" s="143"/>
      <c r="ABG13" s="143"/>
      <c r="ABH13" s="143"/>
      <c r="ABI13" s="143"/>
      <c r="ABJ13" s="143"/>
      <c r="ABK13" s="143"/>
      <c r="ABL13" s="143"/>
      <c r="ABM13" s="143"/>
      <c r="ABN13" s="143"/>
      <c r="ABO13" s="143"/>
      <c r="ABP13" s="143"/>
      <c r="ABQ13" s="143"/>
      <c r="ABR13" s="143"/>
      <c r="ABS13" s="143"/>
      <c r="ABT13" s="143"/>
      <c r="ABU13" s="143"/>
      <c r="ABV13" s="143"/>
      <c r="ABW13" s="143"/>
      <c r="ABX13" s="143"/>
      <c r="ABY13" s="143"/>
      <c r="ABZ13" s="143"/>
      <c r="ACA13" s="143"/>
      <c r="ACB13" s="143"/>
      <c r="ACC13" s="143"/>
      <c r="ACD13" s="143"/>
      <c r="ACE13" s="143"/>
      <c r="ACF13" s="143"/>
      <c r="ACG13" s="143"/>
      <c r="ACH13" s="143"/>
      <c r="ACI13" s="143"/>
      <c r="ACJ13" s="143"/>
      <c r="ACK13" s="143"/>
      <c r="ACL13" s="143"/>
      <c r="ACM13" s="143"/>
      <c r="ACN13" s="143"/>
      <c r="ACO13" s="143"/>
      <c r="ACP13" s="143"/>
      <c r="ACQ13" s="143"/>
      <c r="ACR13" s="143"/>
      <c r="ACS13" s="143"/>
      <c r="ACT13" s="143"/>
      <c r="ACU13" s="143"/>
      <c r="ACV13" s="143"/>
      <c r="ACW13" s="143"/>
      <c r="ACX13" s="143"/>
      <c r="ACY13" s="143"/>
      <c r="ACZ13" s="143"/>
      <c r="ADA13" s="143"/>
      <c r="ADB13" s="143"/>
      <c r="ADC13" s="143"/>
      <c r="ADD13" s="143"/>
      <c r="ADE13" s="143"/>
      <c r="ADF13" s="143"/>
      <c r="ADG13" s="143"/>
      <c r="ADH13" s="143"/>
      <c r="ADI13" s="143"/>
      <c r="ADJ13" s="143"/>
      <c r="ADK13" s="143"/>
      <c r="ADL13" s="143"/>
      <c r="ADM13" s="143"/>
      <c r="ADN13" s="143"/>
      <c r="ADO13" s="143"/>
      <c r="ADP13" s="143"/>
      <c r="ADQ13" s="143"/>
      <c r="ADR13" s="143"/>
      <c r="ADS13" s="143"/>
      <c r="ADT13" s="143"/>
      <c r="ADU13" s="143"/>
      <c r="ADV13" s="143"/>
      <c r="ADW13" s="143"/>
      <c r="ADX13" s="143"/>
      <c r="ADY13" s="143"/>
      <c r="ADZ13" s="143"/>
      <c r="AEA13" s="143"/>
      <c r="AEB13" s="143"/>
      <c r="AEC13" s="143"/>
      <c r="AED13" s="143"/>
      <c r="AEE13" s="143"/>
      <c r="AEF13" s="143"/>
      <c r="AEG13" s="143"/>
      <c r="AEH13" s="143"/>
      <c r="AEI13" s="143"/>
      <c r="AEJ13" s="143"/>
      <c r="AEK13" s="143"/>
      <c r="AEL13" s="143"/>
      <c r="AEM13" s="143"/>
      <c r="AEN13" s="143"/>
      <c r="AEO13" s="143"/>
      <c r="AEP13" s="143"/>
      <c r="AEQ13" s="143"/>
      <c r="AER13" s="143"/>
      <c r="AES13" s="143"/>
      <c r="AET13" s="143"/>
      <c r="AEU13" s="143"/>
      <c r="AEV13" s="143"/>
      <c r="AEW13" s="143"/>
      <c r="AEX13" s="143"/>
      <c r="AEY13" s="143"/>
      <c r="AEZ13" s="143"/>
      <c r="AFA13" s="143"/>
      <c r="AFB13" s="143"/>
      <c r="AFC13" s="143"/>
      <c r="AFD13" s="143"/>
      <c r="AFE13" s="143"/>
      <c r="AFF13" s="143"/>
      <c r="AFG13" s="143"/>
      <c r="AFH13" s="143"/>
      <c r="AFI13" s="143"/>
      <c r="AFJ13" s="143"/>
      <c r="AFK13" s="143"/>
      <c r="AFL13" s="143"/>
      <c r="AFM13" s="143"/>
      <c r="AFN13" s="143"/>
      <c r="AFO13" s="143"/>
      <c r="AFP13" s="143"/>
      <c r="AFQ13" s="143"/>
      <c r="AFR13" s="143"/>
      <c r="AFS13" s="143"/>
      <c r="AFT13" s="143"/>
      <c r="AFU13" s="143"/>
      <c r="AFV13" s="143"/>
      <c r="AFW13" s="143"/>
      <c r="AFX13" s="143"/>
      <c r="AFY13" s="143"/>
      <c r="AFZ13" s="143"/>
      <c r="AGA13" s="143"/>
      <c r="AGB13" s="143"/>
      <c r="AGC13" s="143"/>
      <c r="AGD13" s="143"/>
      <c r="AGE13" s="143"/>
      <c r="AGF13" s="143"/>
      <c r="AGG13" s="143"/>
      <c r="AGH13" s="143"/>
      <c r="AGI13" s="143"/>
      <c r="AGJ13" s="143"/>
      <c r="AGK13" s="143"/>
      <c r="AGL13" s="143"/>
      <c r="AGM13" s="143"/>
      <c r="AGN13" s="143"/>
      <c r="AGO13" s="143"/>
      <c r="AGP13" s="143"/>
      <c r="AGQ13" s="143"/>
      <c r="AGR13" s="143"/>
      <c r="AGS13" s="143"/>
      <c r="AGT13" s="143"/>
      <c r="AGU13" s="143"/>
      <c r="AGV13" s="143"/>
      <c r="AGW13" s="143"/>
      <c r="AGX13" s="143"/>
      <c r="AGY13" s="143"/>
      <c r="AGZ13" s="143"/>
      <c r="AHA13" s="143"/>
      <c r="AHB13" s="143"/>
      <c r="AHC13" s="143"/>
      <c r="AHD13" s="143"/>
      <c r="AHE13" s="143"/>
      <c r="AHF13" s="143"/>
      <c r="AHG13" s="143"/>
      <c r="AHH13" s="143"/>
      <c r="AHI13" s="143"/>
      <c r="AHJ13" s="143"/>
      <c r="AHK13" s="143"/>
      <c r="AHL13" s="143"/>
      <c r="AHM13" s="143"/>
      <c r="AHN13" s="143"/>
      <c r="AHO13" s="143"/>
      <c r="AHP13" s="143"/>
      <c r="AHQ13" s="143"/>
      <c r="AHR13" s="143"/>
      <c r="AHS13" s="143"/>
      <c r="AHT13" s="143"/>
      <c r="AHU13" s="143"/>
      <c r="AHV13" s="143"/>
      <c r="AHW13" s="143"/>
      <c r="AHX13" s="143"/>
      <c r="AHY13" s="143"/>
      <c r="AHZ13" s="143"/>
      <c r="AIA13" s="143"/>
      <c r="AIB13" s="143"/>
      <c r="AIC13" s="143"/>
      <c r="AID13" s="143"/>
      <c r="AIE13" s="143"/>
      <c r="AIF13" s="143"/>
      <c r="AIG13" s="143"/>
      <c r="AIH13" s="143"/>
      <c r="AII13" s="143"/>
      <c r="AIJ13" s="143"/>
      <c r="AIK13" s="143"/>
      <c r="AIL13" s="143"/>
      <c r="AIM13" s="143"/>
      <c r="AIN13" s="143"/>
      <c r="AIO13" s="143"/>
      <c r="AIP13" s="143"/>
      <c r="AIQ13" s="143"/>
      <c r="AIR13" s="143"/>
      <c r="AIS13" s="143"/>
      <c r="AIT13" s="143"/>
      <c r="AIU13" s="143"/>
      <c r="AIV13" s="143"/>
      <c r="AIW13" s="143"/>
      <c r="AIX13" s="143"/>
      <c r="AIY13" s="143"/>
      <c r="AIZ13" s="143"/>
      <c r="AJA13" s="143"/>
      <c r="AJB13" s="143"/>
      <c r="AJC13" s="143"/>
      <c r="AJD13" s="143"/>
      <c r="AJE13" s="143"/>
      <c r="AJF13" s="143"/>
      <c r="AJG13" s="143"/>
      <c r="AJH13" s="143"/>
      <c r="AJI13" s="143"/>
      <c r="AJJ13" s="143"/>
      <c r="AJK13" s="143"/>
      <c r="AJL13" s="143"/>
      <c r="AJM13" s="143"/>
      <c r="AJN13" s="143"/>
      <c r="AJO13" s="143"/>
      <c r="AJP13" s="143"/>
      <c r="AJQ13" s="143"/>
      <c r="AJR13" s="143"/>
      <c r="AJS13" s="143"/>
      <c r="AJT13" s="143"/>
      <c r="AJU13" s="143"/>
      <c r="AJV13" s="143"/>
      <c r="AJW13" s="143"/>
      <c r="AJX13" s="143"/>
      <c r="AJY13" s="143"/>
      <c r="AJZ13" s="143"/>
      <c r="AKA13" s="143"/>
      <c r="AKB13" s="143"/>
      <c r="AKC13" s="143"/>
      <c r="AKD13" s="143"/>
      <c r="AKE13" s="143"/>
      <c r="AKF13" s="143"/>
      <c r="AKG13" s="143"/>
      <c r="AKH13" s="143"/>
      <c r="AKI13" s="143"/>
      <c r="AKJ13" s="143"/>
      <c r="AKK13" s="143"/>
      <c r="AKL13" s="143"/>
      <c r="AKM13" s="143"/>
      <c r="AKN13" s="143"/>
      <c r="AKO13" s="143"/>
      <c r="AKP13" s="143"/>
      <c r="AKQ13" s="143"/>
      <c r="AKR13" s="143"/>
      <c r="AKS13" s="143"/>
      <c r="AKT13" s="143"/>
      <c r="AKU13" s="143"/>
      <c r="AKV13" s="143"/>
    </row>
    <row r="14" spans="1:984" s="32" customFormat="1" ht="14.15" customHeight="1" x14ac:dyDescent="0.3">
      <c r="B14" s="107"/>
      <c r="C14" s="107">
        <v>2015</v>
      </c>
      <c r="D14" s="107">
        <v>2016</v>
      </c>
      <c r="E14" s="107">
        <v>2017</v>
      </c>
      <c r="F14" s="107">
        <v>2018</v>
      </c>
      <c r="G14" s="107">
        <v>2019</v>
      </c>
      <c r="H14" s="107">
        <v>2020</v>
      </c>
      <c r="I14" s="107">
        <v>2021</v>
      </c>
      <c r="J14" s="107">
        <v>2022</v>
      </c>
      <c r="K14" s="107">
        <v>2023</v>
      </c>
      <c r="L14" s="107">
        <v>2024</v>
      </c>
      <c r="M14" s="107">
        <v>2025</v>
      </c>
    </row>
    <row r="15" spans="1:984" ht="14.15" customHeight="1" x14ac:dyDescent="0.3">
      <c r="B15" s="21" t="s">
        <v>68</v>
      </c>
      <c r="C15" s="144">
        <v>0.498</v>
      </c>
      <c r="D15" s="144">
        <v>0.50700000000000001</v>
      </c>
      <c r="E15" s="144">
        <v>0.49399999999999999</v>
      </c>
      <c r="F15" s="144">
        <v>0.51900000000000002</v>
      </c>
      <c r="G15" s="144">
        <v>0.53400000000000003</v>
      </c>
      <c r="H15" s="144">
        <v>0.34300000000000003</v>
      </c>
      <c r="I15" s="144">
        <v>0.441</v>
      </c>
      <c r="J15" s="144">
        <v>0.52500000000000002</v>
      </c>
      <c r="K15" s="144">
        <v>0.55100000000000005</v>
      </c>
      <c r="L15" s="144">
        <v>0.63700000000000001</v>
      </c>
      <c r="M15" s="144">
        <v>0.66</v>
      </c>
      <c r="N15" s="32"/>
    </row>
    <row r="16" spans="1:984" ht="14.15" customHeight="1" x14ac:dyDescent="0.3">
      <c r="B16" s="21" t="s">
        <v>69</v>
      </c>
      <c r="C16" s="144">
        <v>0.57699999999999996</v>
      </c>
      <c r="D16" s="144">
        <v>0.59</v>
      </c>
      <c r="E16" s="144">
        <v>0.58399999999999996</v>
      </c>
      <c r="F16" s="144">
        <v>0.60399999999999998</v>
      </c>
      <c r="G16" s="144">
        <v>0.61499999999999999</v>
      </c>
      <c r="H16" s="144">
        <v>0.47399999999999998</v>
      </c>
      <c r="I16" s="144">
        <v>0.53700000000000003</v>
      </c>
      <c r="J16" s="144">
        <v>0.61</v>
      </c>
      <c r="K16" s="144">
        <v>0.64900000000000002</v>
      </c>
      <c r="L16" s="144">
        <v>0.69899999999999995</v>
      </c>
      <c r="M16" s="144">
        <v>0.72299999999999998</v>
      </c>
      <c r="N16" s="32"/>
    </row>
    <row r="17" spans="2:14" ht="14.15" customHeight="1" x14ac:dyDescent="0.3">
      <c r="B17" s="113" t="s">
        <v>70</v>
      </c>
      <c r="C17" s="326">
        <v>0.29399999999999998</v>
      </c>
      <c r="D17" s="326">
        <v>0.32300000000000001</v>
      </c>
      <c r="E17" s="326">
        <v>0.373</v>
      </c>
      <c r="F17" s="326">
        <v>0.441</v>
      </c>
      <c r="G17" s="326">
        <v>0.49399999999999999</v>
      </c>
      <c r="H17" s="326">
        <v>0.443</v>
      </c>
      <c r="I17" s="326">
        <v>0.39300000000000002</v>
      </c>
      <c r="J17" s="326">
        <v>0.42299999999999999</v>
      </c>
      <c r="K17" s="326">
        <v>0.51700000000000002</v>
      </c>
      <c r="L17" s="326">
        <v>0.59799999999999998</v>
      </c>
      <c r="M17" s="326">
        <v>0.628</v>
      </c>
      <c r="N17" s="32"/>
    </row>
    <row r="18" spans="2:14" s="13" customFormat="1" ht="12" customHeight="1" x14ac:dyDescent="0.3">
      <c r="B18" s="5" t="s">
        <v>167</v>
      </c>
      <c r="C18" s="45"/>
      <c r="D18" s="45"/>
      <c r="E18" s="45"/>
      <c r="F18" s="45"/>
      <c r="G18" s="45"/>
      <c r="J18" s="148"/>
      <c r="K18" s="147"/>
      <c r="L18" s="32"/>
      <c r="M18" s="32"/>
      <c r="N18" s="32"/>
    </row>
    <row r="19" spans="2:14" s="13" customFormat="1" ht="12" customHeight="1" x14ac:dyDescent="0.3">
      <c r="B19" s="511" t="s">
        <v>333</v>
      </c>
      <c r="C19" s="511"/>
      <c r="D19" s="511"/>
      <c r="E19" s="511"/>
      <c r="F19" s="511"/>
      <c r="G19" s="511"/>
      <c r="H19" s="511"/>
      <c r="I19" s="511"/>
      <c r="J19" s="511"/>
      <c r="K19" s="511"/>
      <c r="L19" s="511"/>
      <c r="M19" s="32"/>
      <c r="N19" s="32"/>
    </row>
    <row r="20" spans="2:14" ht="33" customHeight="1" x14ac:dyDescent="0.3">
      <c r="B20" s="511"/>
      <c r="C20" s="511"/>
      <c r="D20" s="511"/>
      <c r="E20" s="511"/>
      <c r="F20" s="511"/>
      <c r="G20" s="511"/>
      <c r="H20" s="511"/>
      <c r="I20" s="511"/>
      <c r="J20" s="511"/>
      <c r="K20" s="511"/>
      <c r="L20" s="511"/>
      <c r="M20" s="32"/>
      <c r="N20" s="32"/>
    </row>
    <row r="21" spans="2:14" x14ac:dyDescent="0.3">
      <c r="C21" s="157"/>
      <c r="D21" s="157"/>
      <c r="E21" s="157"/>
      <c r="F21" s="157"/>
      <c r="G21" s="157"/>
      <c r="H21" s="157"/>
      <c r="I21" s="157"/>
      <c r="J21" s="157"/>
      <c r="K21" s="157"/>
      <c r="L21" s="157"/>
      <c r="M21" s="157"/>
      <c r="N21" s="157"/>
    </row>
    <row r="22" spans="2:14" x14ac:dyDescent="0.3">
      <c r="C22" s="157"/>
      <c r="D22" s="157"/>
      <c r="E22" s="157"/>
      <c r="F22" s="157"/>
      <c r="G22" s="157"/>
      <c r="H22" s="157"/>
      <c r="I22" s="157"/>
      <c r="J22" s="157"/>
      <c r="K22" s="157"/>
      <c r="L22" s="157"/>
      <c r="M22" s="157"/>
      <c r="N22" s="157"/>
    </row>
    <row r="23" spans="2:14" x14ac:dyDescent="0.3">
      <c r="C23" s="157"/>
      <c r="D23" s="157"/>
      <c r="E23" s="157"/>
      <c r="F23" s="157"/>
      <c r="G23" s="157"/>
      <c r="H23" s="157"/>
      <c r="I23" s="157"/>
      <c r="J23" s="157"/>
      <c r="K23" s="157"/>
      <c r="L23" s="157"/>
      <c r="M23" s="157"/>
      <c r="N23" s="157"/>
    </row>
  </sheetData>
  <mergeCells count="3">
    <mergeCell ref="B3:N3"/>
    <mergeCell ref="D4:G4"/>
    <mergeCell ref="B19:L20"/>
  </mergeCells>
  <hyperlinks>
    <hyperlink ref="A1" location="Índice!A1" display="Índice" xr:uid="{0239FC6B-7F02-43A4-98ED-4EDE810FB6C5}"/>
  </hyperlinks>
  <pageMargins left="0.11811023622047245" right="0" top="0.15748031496062992" bottom="0"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E522-1049-4DBC-8F67-11A07A10BD78}">
  <dimension ref="A1:H15"/>
  <sheetViews>
    <sheetView showGridLines="0" workbookViewId="0"/>
  </sheetViews>
  <sheetFormatPr defaultRowHeight="14.5" x14ac:dyDescent="0.35"/>
  <cols>
    <col min="2" max="2" width="66.453125" customWidth="1"/>
    <col min="3" max="3" width="14.54296875" bestFit="1" customWidth="1"/>
  </cols>
  <sheetData>
    <row r="1" spans="1:8" x14ac:dyDescent="0.35">
      <c r="A1" s="27" t="s">
        <v>102</v>
      </c>
    </row>
    <row r="3" spans="1:8" x14ac:dyDescent="0.35">
      <c r="B3" s="541" t="str">
        <f>Índice!B26</f>
        <v>Gráfico 3 – Distribuição geográfica das três ULS com maior e menor número de utentes inscritos (medida em nº de inscritos)</v>
      </c>
      <c r="C3" s="541"/>
      <c r="D3" s="541"/>
      <c r="E3" s="541"/>
      <c r="F3" s="541"/>
      <c r="G3" s="541"/>
      <c r="H3" s="541"/>
    </row>
    <row r="4" spans="1:8" x14ac:dyDescent="0.35">
      <c r="B4" s="378"/>
      <c r="C4" s="378"/>
      <c r="D4" s="28"/>
      <c r="E4" s="28"/>
      <c r="F4" s="28"/>
      <c r="G4" s="28"/>
      <c r="H4" s="28"/>
    </row>
    <row r="5" spans="1:8" x14ac:dyDescent="0.35">
      <c r="B5" s="95" t="s">
        <v>324</v>
      </c>
      <c r="C5" s="95" t="s">
        <v>325</v>
      </c>
    </row>
    <row r="6" spans="1:8" x14ac:dyDescent="0.35">
      <c r="B6" s="86" t="s">
        <v>326</v>
      </c>
      <c r="C6" s="375">
        <v>573440</v>
      </c>
    </row>
    <row r="7" spans="1:8" x14ac:dyDescent="0.35">
      <c r="B7" s="86" t="s">
        <v>279</v>
      </c>
      <c r="C7" s="375">
        <v>553138</v>
      </c>
    </row>
    <row r="8" spans="1:8" x14ac:dyDescent="0.35">
      <c r="B8" s="376" t="s">
        <v>259</v>
      </c>
      <c r="C8" s="377">
        <v>492133</v>
      </c>
    </row>
    <row r="9" spans="1:8" x14ac:dyDescent="0.35">
      <c r="B9" s="95" t="s">
        <v>327</v>
      </c>
      <c r="C9" s="95" t="s">
        <v>325</v>
      </c>
    </row>
    <row r="10" spans="1:8" x14ac:dyDescent="0.35">
      <c r="B10" s="86" t="s">
        <v>295</v>
      </c>
      <c r="C10" s="375">
        <v>106110</v>
      </c>
    </row>
    <row r="11" spans="1:8" x14ac:dyDescent="0.35">
      <c r="B11" s="86" t="s">
        <v>251</v>
      </c>
      <c r="C11" s="375">
        <v>102238</v>
      </c>
    </row>
    <row r="12" spans="1:8" x14ac:dyDescent="0.35">
      <c r="B12" s="376" t="s">
        <v>233</v>
      </c>
      <c r="C12" s="377">
        <v>85937</v>
      </c>
    </row>
    <row r="13" spans="1:8" ht="1.9" customHeight="1" x14ac:dyDescent="0.35"/>
    <row r="14" spans="1:8" ht="36" customHeight="1" x14ac:dyDescent="0.35">
      <c r="B14" s="542" t="s">
        <v>376</v>
      </c>
      <c r="C14" s="542"/>
    </row>
    <row r="15" spans="1:8" ht="29.25" customHeight="1" x14ac:dyDescent="0.35">
      <c r="B15" s="542"/>
      <c r="C15" s="542"/>
    </row>
  </sheetData>
  <mergeCells count="2">
    <mergeCell ref="B3:H3"/>
    <mergeCell ref="B14:C15"/>
  </mergeCells>
  <hyperlinks>
    <hyperlink ref="A1" location="Índice!A1" display="Índice" xr:uid="{A0226F93-096E-42C8-BFE4-5D23FFDDB4A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E632E-DB0A-405A-BCFC-84600D5C90C7}">
  <dimension ref="A1:ALY18"/>
  <sheetViews>
    <sheetView showGridLines="0" zoomScaleNormal="100" workbookViewId="0"/>
  </sheetViews>
  <sheetFormatPr defaultColWidth="8.7265625" defaultRowHeight="12.5" x14ac:dyDescent="0.3"/>
  <cols>
    <col min="1" max="1" width="9.54296875" style="149" customWidth="1"/>
    <col min="2" max="2" width="41" style="150" customWidth="1"/>
    <col min="3" max="9" width="10.7265625" style="150" customWidth="1"/>
    <col min="10" max="10" width="8.81640625" style="150" bestFit="1" customWidth="1"/>
    <col min="11" max="1013" width="9.1796875" style="150" customWidth="1"/>
    <col min="1014" max="16384" width="8.7265625" style="149"/>
  </cols>
  <sheetData>
    <row r="1" spans="1:13" s="3" customFormat="1" x14ac:dyDescent="0.3">
      <c r="A1" s="27" t="s">
        <v>102</v>
      </c>
    </row>
    <row r="2" spans="1:13" s="3" customFormat="1" x14ac:dyDescent="0.3"/>
    <row r="3" spans="1:13" s="3" customFormat="1" ht="18" customHeight="1" x14ac:dyDescent="0.3">
      <c r="B3" s="529" t="str">
        <f>Índice!B27</f>
        <v>Gráfico 4 - Acesso programado a cirurgias (valores em milhares, salvo indicação em contrário)</v>
      </c>
      <c r="C3" s="529"/>
      <c r="D3" s="529"/>
      <c r="E3" s="529"/>
      <c r="F3" s="529"/>
      <c r="G3" s="529"/>
      <c r="H3" s="529"/>
      <c r="I3" s="529"/>
    </row>
    <row r="4" spans="1:13" s="3" customFormat="1" ht="18" customHeight="1" x14ac:dyDescent="0.3">
      <c r="B4" s="8"/>
      <c r="C4" s="123"/>
      <c r="D4" s="123"/>
      <c r="E4" s="123"/>
      <c r="F4" s="123"/>
      <c r="G4" s="123"/>
      <c r="H4" s="123"/>
      <c r="I4" s="123"/>
    </row>
    <row r="5" spans="1:13" ht="14.15" customHeight="1" x14ac:dyDescent="0.3">
      <c r="B5" s="506"/>
      <c r="C5" s="506">
        <v>2016</v>
      </c>
      <c r="D5" s="506">
        <v>2017</v>
      </c>
      <c r="E5" s="506">
        <v>2018</v>
      </c>
      <c r="F5" s="506">
        <v>2019</v>
      </c>
      <c r="G5" s="506">
        <v>2020</v>
      </c>
      <c r="H5" s="506">
        <v>2021</v>
      </c>
      <c r="I5" s="506">
        <v>2022</v>
      </c>
      <c r="J5" s="506">
        <v>2023</v>
      </c>
      <c r="K5" s="506">
        <v>2024</v>
      </c>
      <c r="L5" s="506">
        <v>2025</v>
      </c>
    </row>
    <row r="6" spans="1:13" ht="14.15" customHeight="1" x14ac:dyDescent="0.3">
      <c r="B6" s="154" t="s">
        <v>53</v>
      </c>
      <c r="C6" s="151">
        <v>671</v>
      </c>
      <c r="D6" s="151">
        <v>699</v>
      </c>
      <c r="E6" s="151">
        <v>706</v>
      </c>
      <c r="F6" s="151">
        <v>724</v>
      </c>
      <c r="G6" s="151">
        <v>577</v>
      </c>
      <c r="H6" s="151">
        <v>716</v>
      </c>
      <c r="I6" s="151">
        <v>788</v>
      </c>
      <c r="J6" s="151">
        <v>818</v>
      </c>
      <c r="K6" s="151">
        <v>873</v>
      </c>
      <c r="L6" s="151">
        <v>890</v>
      </c>
    </row>
    <row r="7" spans="1:13" ht="14.15" customHeight="1" x14ac:dyDescent="0.3">
      <c r="B7" s="155" t="s">
        <v>52</v>
      </c>
      <c r="C7" s="152">
        <v>211</v>
      </c>
      <c r="D7" s="152">
        <v>231</v>
      </c>
      <c r="E7" s="152">
        <v>245</v>
      </c>
      <c r="F7" s="152">
        <v>243</v>
      </c>
      <c r="G7" s="152">
        <v>213</v>
      </c>
      <c r="H7" s="152">
        <v>210</v>
      </c>
      <c r="I7" s="153">
        <v>235</v>
      </c>
      <c r="J7" s="153">
        <v>262</v>
      </c>
      <c r="K7" s="153">
        <v>266</v>
      </c>
      <c r="L7" s="153">
        <v>274</v>
      </c>
    </row>
    <row r="8" spans="1:13" ht="14.15" customHeight="1" x14ac:dyDescent="0.3">
      <c r="B8" s="156" t="s">
        <v>55</v>
      </c>
      <c r="C8" s="152">
        <v>569</v>
      </c>
      <c r="D8" s="152">
        <v>589</v>
      </c>
      <c r="E8" s="152">
        <v>595</v>
      </c>
      <c r="F8" s="152">
        <v>628</v>
      </c>
      <c r="G8" s="152">
        <v>514</v>
      </c>
      <c r="H8" s="152">
        <v>628</v>
      </c>
      <c r="I8" s="153">
        <v>673</v>
      </c>
      <c r="J8" s="153">
        <v>664</v>
      </c>
      <c r="K8" s="153">
        <v>733</v>
      </c>
      <c r="L8" s="153">
        <v>744</v>
      </c>
    </row>
    <row r="9" spans="1:13" ht="14.15" customHeight="1" x14ac:dyDescent="0.3">
      <c r="B9" s="334" t="s">
        <v>205</v>
      </c>
      <c r="C9" s="335">
        <v>0.71599999999999997</v>
      </c>
      <c r="D9" s="335">
        <v>0.67700000000000005</v>
      </c>
      <c r="E9" s="335">
        <v>0.7</v>
      </c>
      <c r="F9" s="335">
        <v>0.67900000000000005</v>
      </c>
      <c r="G9" s="335">
        <v>0.61599999999999999</v>
      </c>
      <c r="H9" s="335">
        <v>0.70599999999999996</v>
      </c>
      <c r="I9" s="335">
        <v>0.69399999999999995</v>
      </c>
      <c r="J9" s="335">
        <v>0.81299999999999994</v>
      </c>
      <c r="K9" s="335">
        <v>0.79800000000000004</v>
      </c>
      <c r="L9" s="335">
        <v>0.80700000000000005</v>
      </c>
      <c r="M9" s="290"/>
    </row>
    <row r="10" spans="1:13" s="13" customFormat="1" ht="14.15" customHeight="1" x14ac:dyDescent="0.35">
      <c r="B10" s="5" t="s">
        <v>167</v>
      </c>
      <c r="C10" s="10"/>
      <c r="D10" s="10"/>
      <c r="E10" s="10"/>
      <c r="F10" s="10"/>
      <c r="G10" s="10"/>
      <c r="H10" s="9"/>
      <c r="I10" s="9"/>
      <c r="J10" s="150"/>
      <c r="K10" s="333"/>
      <c r="L10" s="333"/>
    </row>
    <row r="11" spans="1:13" s="13" customFormat="1" ht="14.5" customHeight="1" x14ac:dyDescent="0.35">
      <c r="B11" s="401" t="s">
        <v>377</v>
      </c>
      <c r="C11" s="401"/>
      <c r="D11" s="401"/>
      <c r="E11" s="401"/>
      <c r="F11" s="401"/>
      <c r="G11" s="401"/>
      <c r="H11" s="401"/>
      <c r="I11" s="401"/>
      <c r="J11" s="401"/>
      <c r="K11" s="401"/>
      <c r="L11" s="401"/>
    </row>
    <row r="12" spans="1:13" ht="14.15" customHeight="1" x14ac:dyDescent="0.3"/>
    <row r="13" spans="1:13" x14ac:dyDescent="0.3">
      <c r="B13" s="149"/>
      <c r="C13" s="256"/>
      <c r="D13" s="256"/>
      <c r="E13" s="256"/>
      <c r="F13" s="256"/>
      <c r="G13" s="256"/>
      <c r="H13" s="256"/>
      <c r="I13" s="256"/>
      <c r="J13" s="256"/>
      <c r="K13" s="256"/>
      <c r="L13" s="256"/>
    </row>
    <row r="14" spans="1:13" x14ac:dyDescent="0.3">
      <c r="C14" s="158"/>
      <c r="D14" s="158"/>
      <c r="E14" s="158"/>
      <c r="F14" s="158"/>
      <c r="G14" s="158"/>
      <c r="H14" s="158"/>
      <c r="I14" s="158"/>
      <c r="J14" s="158"/>
      <c r="K14" s="158"/>
      <c r="L14" s="158"/>
    </row>
    <row r="15" spans="1:13" x14ac:dyDescent="0.3">
      <c r="C15" s="158"/>
      <c r="D15" s="158"/>
      <c r="E15" s="158"/>
      <c r="F15" s="158"/>
      <c r="G15" s="158"/>
      <c r="H15" s="158"/>
      <c r="I15" s="158"/>
      <c r="J15" s="158"/>
      <c r="K15" s="158"/>
      <c r="L15" s="158"/>
    </row>
    <row r="16" spans="1:13" x14ac:dyDescent="0.3">
      <c r="C16" s="158"/>
      <c r="D16" s="158"/>
      <c r="E16" s="158"/>
      <c r="F16" s="158"/>
      <c r="G16" s="158"/>
      <c r="H16" s="158"/>
      <c r="I16" s="158"/>
      <c r="J16" s="158"/>
      <c r="K16" s="158"/>
      <c r="L16" s="158"/>
    </row>
    <row r="17" spans="3:10" x14ac:dyDescent="0.3">
      <c r="C17" s="158"/>
      <c r="D17" s="159"/>
      <c r="E17" s="159"/>
      <c r="F17" s="159"/>
      <c r="G17" s="159"/>
      <c r="H17" s="159"/>
      <c r="I17" s="159"/>
      <c r="J17" s="159"/>
    </row>
    <row r="18" spans="3:10" x14ac:dyDescent="0.3">
      <c r="C18" s="160"/>
      <c r="D18" s="160"/>
      <c r="E18" s="160"/>
      <c r="F18" s="160"/>
      <c r="G18" s="160"/>
      <c r="H18" s="160"/>
      <c r="I18" s="160"/>
      <c r="J18" s="160"/>
    </row>
  </sheetData>
  <mergeCells count="1">
    <mergeCell ref="B3:I3"/>
  </mergeCells>
  <hyperlinks>
    <hyperlink ref="A1" location="Índice!A1" display="Índice" xr:uid="{BE5B9B1F-B7EB-48CC-AF3B-D26A31E5959F}"/>
  </hyperlinks>
  <pageMargins left="0.11811023622047245" right="0" top="0.74803149606299213" bottom="0.74803149606299213" header="0.51181102362204722" footer="0.51181102362204722"/>
  <pageSetup paperSize="9" scale="80" firstPageNumber="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DF27-6771-48AA-8DEA-CBF53CE41506}">
  <dimension ref="A1:AKD15"/>
  <sheetViews>
    <sheetView showGridLines="0" zoomScaleNormal="100" workbookViewId="0">
      <selection activeCell="I24" sqref="I24"/>
    </sheetView>
  </sheetViews>
  <sheetFormatPr defaultColWidth="9.1796875" defaultRowHeight="12.5" x14ac:dyDescent="0.3"/>
  <cols>
    <col min="1" max="1" width="8.81640625" style="59" customWidth="1"/>
    <col min="2" max="2" width="36.54296875" style="60" customWidth="1"/>
    <col min="3" max="11" width="10.7265625" style="62" customWidth="1"/>
    <col min="12" max="966" width="9.1796875" style="62" customWidth="1"/>
    <col min="967" max="16384" width="9.1796875" style="59"/>
  </cols>
  <sheetData>
    <row r="1" spans="1:12" s="3" customFormat="1" x14ac:dyDescent="0.3">
      <c r="A1" s="27" t="s">
        <v>102</v>
      </c>
    </row>
    <row r="2" spans="1:12" s="3" customFormat="1" x14ac:dyDescent="0.3"/>
    <row r="3" spans="1:12" s="3" customFormat="1" x14ac:dyDescent="0.3">
      <c r="B3" s="529" t="str">
        <f>Índice!B28</f>
        <v>Gráfico 5 - Oferta e procura na RNCCI</v>
      </c>
      <c r="C3" s="529"/>
      <c r="D3" s="529"/>
      <c r="E3" s="529"/>
      <c r="F3" s="529"/>
      <c r="G3" s="529"/>
      <c r="H3" s="529"/>
      <c r="I3" s="529"/>
    </row>
    <row r="4" spans="1:12" s="3" customFormat="1" ht="14.15" customHeight="1" x14ac:dyDescent="0.3">
      <c r="B4" s="30"/>
      <c r="C4" s="48"/>
      <c r="D4" s="48"/>
      <c r="E4" s="48"/>
      <c r="F4" s="48"/>
      <c r="G4" s="48"/>
    </row>
    <row r="5" spans="1:12" s="62" customFormat="1" ht="14.15" customHeight="1" x14ac:dyDescent="0.3">
      <c r="B5" s="107"/>
      <c r="C5" s="107">
        <v>2016</v>
      </c>
      <c r="D5" s="107">
        <v>2017</v>
      </c>
      <c r="E5" s="107">
        <v>2018</v>
      </c>
      <c r="F5" s="107">
        <v>2019</v>
      </c>
      <c r="G5" s="107">
        <v>2020</v>
      </c>
      <c r="H5" s="107">
        <v>2021</v>
      </c>
      <c r="I5" s="107">
        <v>2022</v>
      </c>
      <c r="J5" s="107">
        <v>2023</v>
      </c>
      <c r="K5" s="107">
        <v>2024</v>
      </c>
      <c r="L5" s="107">
        <v>2025</v>
      </c>
    </row>
    <row r="6" spans="1:12" s="62" customFormat="1" ht="14.15" customHeight="1" x14ac:dyDescent="0.3">
      <c r="B6" s="246" t="s">
        <v>123</v>
      </c>
      <c r="C6" s="247">
        <v>14396</v>
      </c>
      <c r="D6" s="247">
        <v>14123</v>
      </c>
      <c r="E6" s="247">
        <v>14430</v>
      </c>
      <c r="F6" s="247">
        <v>14833</v>
      </c>
      <c r="G6" s="247">
        <v>15374</v>
      </c>
      <c r="H6" s="247">
        <v>15443</v>
      </c>
      <c r="I6" s="247">
        <v>15473</v>
      </c>
      <c r="J6" s="247">
        <v>15790</v>
      </c>
      <c r="K6" s="247">
        <v>16902</v>
      </c>
      <c r="L6" s="247">
        <v>17181</v>
      </c>
    </row>
    <row r="7" spans="1:12" s="62" customFormat="1" ht="14.15" customHeight="1" x14ac:dyDescent="0.3">
      <c r="B7" s="161" t="s">
        <v>59</v>
      </c>
      <c r="C7" s="162">
        <v>8132</v>
      </c>
      <c r="D7" s="162">
        <v>8271</v>
      </c>
      <c r="E7" s="162">
        <v>8702</v>
      </c>
      <c r="F7" s="162">
        <v>9182</v>
      </c>
      <c r="G7" s="162">
        <v>9737</v>
      </c>
      <c r="H7" s="162">
        <v>9797</v>
      </c>
      <c r="I7" s="162">
        <v>9783</v>
      </c>
      <c r="J7" s="162">
        <v>9766</v>
      </c>
      <c r="K7" s="162">
        <v>10190</v>
      </c>
      <c r="L7" s="162">
        <v>10278</v>
      </c>
    </row>
    <row r="8" spans="1:12" s="62" customFormat="1" ht="14.15" customHeight="1" x14ac:dyDescent="0.3">
      <c r="B8" s="161" t="s">
        <v>60</v>
      </c>
      <c r="C8" s="162">
        <v>6264</v>
      </c>
      <c r="D8" s="162">
        <v>5852</v>
      </c>
      <c r="E8" s="162">
        <v>5728</v>
      </c>
      <c r="F8" s="162">
        <v>5651</v>
      </c>
      <c r="G8" s="162">
        <v>5637</v>
      </c>
      <c r="H8" s="162">
        <v>5646</v>
      </c>
      <c r="I8" s="162">
        <v>5690</v>
      </c>
      <c r="J8" s="162">
        <v>6024</v>
      </c>
      <c r="K8" s="162">
        <v>6712</v>
      </c>
      <c r="L8" s="162">
        <v>6903</v>
      </c>
    </row>
    <row r="9" spans="1:12" s="257" customFormat="1" ht="14.15" customHeight="1" x14ac:dyDescent="0.3">
      <c r="B9" s="258" t="s">
        <v>61</v>
      </c>
      <c r="C9" s="259">
        <v>40407</v>
      </c>
      <c r="D9" s="259">
        <v>40061</v>
      </c>
      <c r="E9" s="259">
        <v>41166</v>
      </c>
      <c r="F9" s="259">
        <v>43750</v>
      </c>
      <c r="G9" s="259">
        <v>38586</v>
      </c>
      <c r="H9" s="259">
        <v>44977</v>
      </c>
      <c r="I9" s="259">
        <v>52063</v>
      </c>
      <c r="J9" s="259">
        <v>51097</v>
      </c>
      <c r="K9" s="259">
        <v>49094</v>
      </c>
      <c r="L9" s="259">
        <v>53928</v>
      </c>
    </row>
    <row r="10" spans="1:12" s="257" customFormat="1" ht="14.15" customHeight="1" x14ac:dyDescent="0.3">
      <c r="B10" s="258" t="s">
        <v>62</v>
      </c>
      <c r="C10" s="259">
        <v>45768</v>
      </c>
      <c r="D10" s="259">
        <v>46525</v>
      </c>
      <c r="E10" s="259">
        <v>48677</v>
      </c>
      <c r="F10" s="259">
        <v>50473</v>
      </c>
      <c r="G10" s="259">
        <v>45959</v>
      </c>
      <c r="H10" s="259">
        <v>48733</v>
      </c>
      <c r="I10" s="259">
        <v>50793</v>
      </c>
      <c r="J10" s="259">
        <v>52378</v>
      </c>
      <c r="K10" s="259">
        <v>54067</v>
      </c>
      <c r="L10" s="259">
        <v>56418</v>
      </c>
    </row>
    <row r="11" spans="1:12" s="257" customFormat="1" ht="14.15" customHeight="1" x14ac:dyDescent="0.3">
      <c r="B11" s="260" t="s">
        <v>63</v>
      </c>
      <c r="C11" s="261">
        <v>1322</v>
      </c>
      <c r="D11" s="261">
        <v>1504</v>
      </c>
      <c r="E11" s="261">
        <v>1612</v>
      </c>
      <c r="F11" s="261">
        <v>1674</v>
      </c>
      <c r="G11" s="261">
        <v>1264</v>
      </c>
      <c r="H11" s="261">
        <v>1310</v>
      </c>
      <c r="I11" s="261">
        <v>1562</v>
      </c>
      <c r="J11" s="261">
        <v>1804</v>
      </c>
      <c r="K11" s="261">
        <v>1751</v>
      </c>
      <c r="L11" s="261">
        <v>1910</v>
      </c>
    </row>
    <row r="12" spans="1:12" s="13" customFormat="1" ht="14.15" customHeight="1" x14ac:dyDescent="0.3">
      <c r="B12" s="5" t="s">
        <v>167</v>
      </c>
      <c r="C12" s="45"/>
      <c r="D12" s="45"/>
      <c r="E12" s="45"/>
      <c r="F12" s="45"/>
      <c r="G12" s="45"/>
      <c r="J12" s="21"/>
      <c r="K12" s="21"/>
    </row>
    <row r="13" spans="1:12" s="13" customFormat="1" x14ac:dyDescent="0.3">
      <c r="B13" s="5" t="s">
        <v>185</v>
      </c>
      <c r="C13" s="45"/>
      <c r="D13" s="45"/>
      <c r="E13" s="45"/>
      <c r="F13" s="45"/>
      <c r="G13" s="45"/>
      <c r="J13" s="21"/>
      <c r="K13" s="21"/>
    </row>
    <row r="15" spans="1:12" x14ac:dyDescent="0.3">
      <c r="C15" s="164"/>
      <c r="D15" s="164"/>
      <c r="E15" s="164"/>
      <c r="F15" s="164"/>
      <c r="G15" s="164"/>
      <c r="H15" s="164"/>
      <c r="I15" s="164"/>
      <c r="J15" s="164"/>
      <c r="K15" s="164"/>
    </row>
  </sheetData>
  <mergeCells count="1">
    <mergeCell ref="B3:I3"/>
  </mergeCells>
  <hyperlinks>
    <hyperlink ref="A1" location="Índice!A1" display="Índice" xr:uid="{ADC9D374-D5C0-430D-AE55-59A7B96F6CC5}"/>
  </hyperlinks>
  <printOptions horizontalCentered="1" verticalCentered="1"/>
  <pageMargins left="0" right="0" top="0.74803149606299213" bottom="0.35433070866141736" header="0.51181102362204722" footer="0.51181102362204722"/>
  <pageSetup paperSize="9" scale="85" firstPageNumber="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2833C-4A55-4BC0-9BAF-59DC9B33EDB9}">
  <dimension ref="A1:I38"/>
  <sheetViews>
    <sheetView showGridLines="0" workbookViewId="0">
      <selection activeCell="A7" sqref="A7:XFD7"/>
    </sheetView>
  </sheetViews>
  <sheetFormatPr defaultColWidth="9.1796875" defaultRowHeight="12.5" x14ac:dyDescent="0.3"/>
  <cols>
    <col min="1" max="1" width="9.1796875" style="3"/>
    <col min="2" max="2" width="19.453125" style="13" customWidth="1"/>
    <col min="3" max="3" width="8.7265625" style="13" customWidth="1"/>
    <col min="4" max="4" width="8.7265625" style="11" customWidth="1"/>
    <col min="5" max="5" width="8.7265625" style="3" customWidth="1"/>
    <col min="6" max="9" width="16.1796875" style="3" bestFit="1" customWidth="1"/>
    <col min="10" max="10" width="15" style="3" bestFit="1" customWidth="1"/>
    <col min="11" max="16384" width="9.1796875" style="3"/>
  </cols>
  <sheetData>
    <row r="1" spans="1:9" x14ac:dyDescent="0.3">
      <c r="A1" s="27" t="s">
        <v>102</v>
      </c>
      <c r="B1" s="3"/>
      <c r="C1" s="12"/>
      <c r="D1" s="3"/>
    </row>
    <row r="3" spans="1:9" ht="14.15" customHeight="1" x14ac:dyDescent="0.3">
      <c r="B3" s="165" t="str">
        <f>Índice!B29</f>
        <v>Gráfico 6 - Despesa privada em saúde (€, PPP)</v>
      </c>
      <c r="C3" s="165"/>
      <c r="D3" s="165"/>
      <c r="E3" s="165"/>
    </row>
    <row r="4" spans="1:9" ht="14.15" customHeight="1" x14ac:dyDescent="0.3">
      <c r="D4" s="77"/>
    </row>
    <row r="5" spans="1:9" x14ac:dyDescent="0.3">
      <c r="B5" s="107"/>
      <c r="C5" s="400">
        <v>2016</v>
      </c>
      <c r="D5" s="400">
        <v>2020</v>
      </c>
      <c r="E5" s="400">
        <v>2023</v>
      </c>
      <c r="F5" s="77"/>
    </row>
    <row r="6" spans="1:9" ht="14.15" customHeight="1" x14ac:dyDescent="0.3">
      <c r="B6" s="243" t="s">
        <v>161</v>
      </c>
      <c r="C6" s="244">
        <v>635</v>
      </c>
      <c r="D6" s="244">
        <v>607</v>
      </c>
      <c r="E6" s="244">
        <v>750</v>
      </c>
      <c r="F6" s="46"/>
      <c r="G6" s="46"/>
      <c r="H6" s="46"/>
      <c r="I6" s="43"/>
    </row>
    <row r="7" spans="1:9" ht="14.15" customHeight="1" x14ac:dyDescent="0.3">
      <c r="B7" s="195" t="s">
        <v>155</v>
      </c>
      <c r="C7" s="84">
        <v>905</v>
      </c>
      <c r="D7" s="84">
        <v>1008</v>
      </c>
      <c r="E7" s="291">
        <v>1211</v>
      </c>
      <c r="F7" s="46"/>
      <c r="G7" s="46"/>
      <c r="H7" s="46"/>
      <c r="I7" s="43"/>
    </row>
    <row r="8" spans="1:9" ht="14.15" customHeight="1" x14ac:dyDescent="0.3">
      <c r="B8" s="195" t="s">
        <v>136</v>
      </c>
      <c r="C8" s="84">
        <v>990</v>
      </c>
      <c r="D8" s="84">
        <v>966</v>
      </c>
      <c r="E8" s="291">
        <v>1144</v>
      </c>
      <c r="F8" s="46"/>
      <c r="G8" s="46"/>
      <c r="H8" s="46"/>
      <c r="I8" s="43"/>
    </row>
    <row r="9" spans="1:9" ht="14.15" customHeight="1" x14ac:dyDescent="0.3">
      <c r="B9" s="195" t="s">
        <v>158</v>
      </c>
      <c r="C9" s="84">
        <v>762</v>
      </c>
      <c r="D9" s="84">
        <v>826</v>
      </c>
      <c r="E9" s="291">
        <v>1155</v>
      </c>
      <c r="F9" s="46"/>
      <c r="G9" s="46"/>
      <c r="H9" s="46"/>
      <c r="I9" s="43"/>
    </row>
    <row r="10" spans="1:9" ht="14.15" customHeight="1" x14ac:dyDescent="0.3">
      <c r="B10" s="195" t="s">
        <v>137</v>
      </c>
      <c r="C10" s="84">
        <v>849</v>
      </c>
      <c r="D10" s="84">
        <v>950</v>
      </c>
      <c r="E10" s="291">
        <v>1207</v>
      </c>
      <c r="F10" s="46"/>
      <c r="G10" s="46"/>
      <c r="H10" s="46"/>
      <c r="I10" s="43"/>
    </row>
    <row r="11" spans="1:9" ht="14.15" customHeight="1" x14ac:dyDescent="0.3">
      <c r="B11" s="195" t="s">
        <v>150</v>
      </c>
      <c r="C11" s="84">
        <v>900</v>
      </c>
      <c r="D11" s="84">
        <v>818</v>
      </c>
      <c r="E11" s="291">
        <v>1047</v>
      </c>
      <c r="F11" s="46"/>
      <c r="G11" s="46"/>
      <c r="H11" s="46"/>
      <c r="I11" s="43"/>
    </row>
    <row r="12" spans="1:9" ht="14.15" customHeight="1" x14ac:dyDescent="0.3">
      <c r="B12" s="195" t="s">
        <v>144</v>
      </c>
      <c r="C12" s="84">
        <v>668</v>
      </c>
      <c r="D12" s="84">
        <v>726</v>
      </c>
      <c r="E12" s="291">
        <v>841</v>
      </c>
      <c r="F12" s="46"/>
      <c r="G12" s="46"/>
      <c r="H12" s="46"/>
      <c r="I12" s="43"/>
    </row>
    <row r="13" spans="1:9" ht="14.15" customHeight="1" x14ac:dyDescent="0.3">
      <c r="B13" s="195" t="s">
        <v>135</v>
      </c>
      <c r="C13" s="84">
        <v>609</v>
      </c>
      <c r="D13" s="84">
        <v>683</v>
      </c>
      <c r="E13" s="291">
        <v>761</v>
      </c>
      <c r="F13" s="46"/>
      <c r="G13" s="46"/>
      <c r="H13" s="46"/>
      <c r="I13" s="43"/>
    </row>
    <row r="14" spans="1:9" ht="14.15" customHeight="1" x14ac:dyDescent="0.3">
      <c r="B14" s="195" t="s">
        <v>146</v>
      </c>
      <c r="C14" s="84">
        <v>691</v>
      </c>
      <c r="D14" s="84">
        <v>677</v>
      </c>
      <c r="E14" s="291">
        <v>759</v>
      </c>
      <c r="F14" s="46"/>
      <c r="G14" s="46"/>
      <c r="H14" s="46"/>
      <c r="I14" s="43"/>
    </row>
    <row r="15" spans="1:9" ht="14.15" customHeight="1" x14ac:dyDescent="0.3">
      <c r="B15" s="195" t="s">
        <v>153</v>
      </c>
      <c r="C15" s="84">
        <v>494</v>
      </c>
      <c r="D15" s="84">
        <v>600</v>
      </c>
      <c r="E15" s="291">
        <v>789</v>
      </c>
      <c r="F15" s="46"/>
      <c r="G15" s="46"/>
      <c r="H15" s="46"/>
      <c r="I15" s="43"/>
    </row>
    <row r="16" spans="1:9" ht="14.15" customHeight="1" x14ac:dyDescent="0.3">
      <c r="B16" s="195" t="s">
        <v>148</v>
      </c>
      <c r="C16" s="84">
        <v>613</v>
      </c>
      <c r="D16" s="84">
        <v>656</v>
      </c>
      <c r="E16" s="291">
        <v>852</v>
      </c>
      <c r="F16" s="46"/>
      <c r="G16" s="46"/>
      <c r="H16" s="46"/>
      <c r="I16" s="43"/>
    </row>
    <row r="17" spans="2:9" ht="14.15" customHeight="1" x14ac:dyDescent="0.3">
      <c r="B17" s="195" t="s">
        <v>143</v>
      </c>
      <c r="C17" s="84">
        <v>529</v>
      </c>
      <c r="D17" s="84">
        <v>656</v>
      </c>
      <c r="E17" s="291">
        <v>825</v>
      </c>
      <c r="F17" s="46"/>
      <c r="G17" s="46"/>
      <c r="H17" s="46"/>
      <c r="I17" s="43"/>
    </row>
    <row r="18" spans="2:9" ht="14.15" customHeight="1" x14ac:dyDescent="0.3">
      <c r="B18" s="195" t="s">
        <v>156</v>
      </c>
      <c r="C18" s="84">
        <v>679</v>
      </c>
      <c r="D18" s="84">
        <v>637</v>
      </c>
      <c r="E18" s="291">
        <v>839</v>
      </c>
      <c r="F18" s="46"/>
      <c r="G18" s="46"/>
      <c r="H18" s="46"/>
      <c r="I18" s="43"/>
    </row>
    <row r="19" spans="2:9" ht="14.15" customHeight="1" x14ac:dyDescent="0.3">
      <c r="B19" s="195" t="s">
        <v>151</v>
      </c>
      <c r="C19" s="84">
        <v>612</v>
      </c>
      <c r="D19" s="84">
        <v>633</v>
      </c>
      <c r="E19" s="291">
        <v>831</v>
      </c>
      <c r="F19" s="46"/>
      <c r="G19" s="46"/>
      <c r="H19" s="46"/>
      <c r="I19" s="43"/>
    </row>
    <row r="20" spans="2:9" ht="14.15" customHeight="1" x14ac:dyDescent="0.3">
      <c r="B20" s="195" t="s">
        <v>152</v>
      </c>
      <c r="C20" s="84">
        <v>504</v>
      </c>
      <c r="D20" s="84">
        <v>569</v>
      </c>
      <c r="E20" s="291">
        <v>799</v>
      </c>
      <c r="F20" s="46"/>
      <c r="G20" s="46"/>
      <c r="H20" s="46"/>
      <c r="I20" s="43"/>
    </row>
    <row r="21" spans="2:9" ht="14.15" customHeight="1" x14ac:dyDescent="0.3">
      <c r="B21" s="195" t="s">
        <v>141</v>
      </c>
      <c r="C21" s="84">
        <v>549</v>
      </c>
      <c r="D21" s="84">
        <v>626</v>
      </c>
      <c r="E21" s="291">
        <v>698</v>
      </c>
      <c r="F21" s="46"/>
      <c r="G21" s="46"/>
      <c r="H21" s="46"/>
      <c r="I21" s="43"/>
    </row>
    <row r="22" spans="2:9" ht="14.15" customHeight="1" x14ac:dyDescent="0.3">
      <c r="B22" s="195" t="s">
        <v>147</v>
      </c>
      <c r="C22" s="84">
        <v>628</v>
      </c>
      <c r="D22" s="84">
        <v>601</v>
      </c>
      <c r="E22" s="291">
        <v>679</v>
      </c>
      <c r="F22" s="46"/>
      <c r="G22" s="46"/>
      <c r="H22" s="46"/>
      <c r="I22" s="43"/>
    </row>
    <row r="23" spans="2:9" ht="14.15" customHeight="1" x14ac:dyDescent="0.3">
      <c r="B23" s="195" t="s">
        <v>160</v>
      </c>
      <c r="C23" s="84">
        <v>582</v>
      </c>
      <c r="D23" s="84">
        <v>550</v>
      </c>
      <c r="E23" s="291">
        <v>653</v>
      </c>
      <c r="F23" s="46"/>
      <c r="G23" s="46"/>
      <c r="H23" s="46"/>
      <c r="I23" s="43"/>
    </row>
    <row r="24" spans="2:9" ht="14.15" customHeight="1" x14ac:dyDescent="0.3">
      <c r="B24" s="195" t="s">
        <v>138</v>
      </c>
      <c r="C24" s="84">
        <v>522</v>
      </c>
      <c r="D24" s="84">
        <v>574</v>
      </c>
      <c r="E24" s="291">
        <v>771</v>
      </c>
      <c r="F24" s="46"/>
      <c r="G24" s="46"/>
      <c r="H24" s="46"/>
      <c r="I24" s="43"/>
    </row>
    <row r="25" spans="2:9" ht="14.15" customHeight="1" x14ac:dyDescent="0.3">
      <c r="B25" s="195" t="s">
        <v>154</v>
      </c>
      <c r="C25" s="84">
        <v>520</v>
      </c>
      <c r="D25" s="84">
        <v>468</v>
      </c>
      <c r="E25" s="291">
        <v>603</v>
      </c>
      <c r="F25" s="46"/>
      <c r="G25" s="46"/>
      <c r="H25" s="46"/>
      <c r="I25" s="43"/>
    </row>
    <row r="26" spans="2:9" ht="14.15" customHeight="1" x14ac:dyDescent="0.3">
      <c r="B26" s="195" t="s">
        <v>149</v>
      </c>
      <c r="C26" s="84">
        <v>454</v>
      </c>
      <c r="D26" s="84">
        <v>497</v>
      </c>
      <c r="E26" s="291">
        <v>506</v>
      </c>
      <c r="F26" s="46"/>
      <c r="G26" s="46"/>
      <c r="H26" s="46"/>
      <c r="I26" s="43"/>
    </row>
    <row r="27" spans="2:9" ht="14.15" customHeight="1" x14ac:dyDescent="0.3">
      <c r="B27" s="195" t="s">
        <v>145</v>
      </c>
      <c r="C27" s="84">
        <v>376</v>
      </c>
      <c r="D27" s="84">
        <v>435</v>
      </c>
      <c r="E27" s="291">
        <v>518</v>
      </c>
      <c r="F27" s="46"/>
      <c r="G27" s="46"/>
      <c r="H27" s="46"/>
      <c r="I27" s="43"/>
    </row>
    <row r="28" spans="2:9" ht="14.15" customHeight="1" x14ac:dyDescent="0.3">
      <c r="B28" s="195" t="s">
        <v>157</v>
      </c>
      <c r="C28" s="84">
        <v>426</v>
      </c>
      <c r="D28" s="84">
        <v>453</v>
      </c>
      <c r="E28" s="291">
        <v>503</v>
      </c>
      <c r="F28" s="46"/>
      <c r="G28" s="46"/>
      <c r="H28" s="46"/>
      <c r="I28" s="43"/>
    </row>
    <row r="29" spans="2:9" ht="14.15" customHeight="1" x14ac:dyDescent="0.3">
      <c r="B29" s="195" t="s">
        <v>186</v>
      </c>
      <c r="C29" s="84">
        <v>298</v>
      </c>
      <c r="D29" s="84">
        <v>313</v>
      </c>
      <c r="E29" s="291">
        <v>453</v>
      </c>
      <c r="F29" s="46"/>
      <c r="G29" s="46"/>
      <c r="H29" s="46"/>
      <c r="I29" s="43"/>
    </row>
    <row r="30" spans="2:9" ht="14.15" customHeight="1" x14ac:dyDescent="0.3">
      <c r="B30" s="195" t="s">
        <v>139</v>
      </c>
      <c r="C30" s="84">
        <v>925</v>
      </c>
      <c r="D30" s="84">
        <v>644</v>
      </c>
      <c r="E30" s="291">
        <v>647</v>
      </c>
      <c r="F30" s="46"/>
      <c r="G30" s="46"/>
      <c r="H30" s="46"/>
      <c r="I30" s="43"/>
    </row>
    <row r="31" spans="2:9" ht="14.15" customHeight="1" x14ac:dyDescent="0.3">
      <c r="B31" s="195" t="s">
        <v>159</v>
      </c>
      <c r="C31" s="84">
        <v>192</v>
      </c>
      <c r="D31" s="84">
        <v>285</v>
      </c>
      <c r="E31" s="291">
        <v>422</v>
      </c>
      <c r="F31" s="46"/>
      <c r="G31" s="46"/>
      <c r="H31" s="46"/>
      <c r="I31" s="43"/>
    </row>
    <row r="32" spans="2:9" ht="14.15" customHeight="1" x14ac:dyDescent="0.3">
      <c r="B32" s="195" t="s">
        <v>142</v>
      </c>
      <c r="C32" s="84">
        <v>284</v>
      </c>
      <c r="D32" s="84">
        <v>314</v>
      </c>
      <c r="E32" s="291">
        <v>440</v>
      </c>
      <c r="F32" s="46"/>
      <c r="G32" s="46"/>
      <c r="H32" s="46"/>
      <c r="I32" s="43"/>
    </row>
    <row r="33" spans="2:9" ht="14.15" customHeight="1" x14ac:dyDescent="0.3">
      <c r="B33" s="245" t="s">
        <v>140</v>
      </c>
      <c r="C33" s="242">
        <v>1588</v>
      </c>
      <c r="D33" s="242">
        <v>238</v>
      </c>
      <c r="E33" s="242">
        <v>306</v>
      </c>
      <c r="F33" s="46"/>
      <c r="G33" s="46"/>
      <c r="H33" s="46"/>
      <c r="I33" s="43"/>
    </row>
    <row r="34" spans="2:9" ht="13" x14ac:dyDescent="0.35">
      <c r="B34" s="9" t="s">
        <v>334</v>
      </c>
    </row>
    <row r="35" spans="2:9" ht="14.25" customHeight="1" x14ac:dyDescent="0.3">
      <c r="B35" s="511" t="s">
        <v>309</v>
      </c>
      <c r="C35" s="511"/>
      <c r="D35" s="511"/>
      <c r="E35" s="511"/>
    </row>
    <row r="36" spans="2:9" ht="14.25" customHeight="1" x14ac:dyDescent="0.3">
      <c r="B36" s="10"/>
      <c r="C36" s="10"/>
      <c r="D36" s="10"/>
      <c r="E36" s="10"/>
    </row>
    <row r="37" spans="2:9" ht="12" customHeight="1" x14ac:dyDescent="0.3">
      <c r="B37" s="10"/>
      <c r="C37" s="10"/>
      <c r="D37" s="10"/>
      <c r="E37" s="10"/>
    </row>
    <row r="38" spans="2:9" ht="13.5" customHeight="1" x14ac:dyDescent="0.3">
      <c r="B38" s="10"/>
      <c r="C38" s="10"/>
      <c r="D38" s="10"/>
      <c r="E38" s="10"/>
    </row>
  </sheetData>
  <mergeCells count="1">
    <mergeCell ref="B35:E35"/>
  </mergeCells>
  <hyperlinks>
    <hyperlink ref="A1" location="Índice!A1" display="Índice" xr:uid="{DCA150FE-6442-4A48-86D0-A6D095D4A31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5633-3DAF-44FD-8C35-C6C52293CD0F}">
  <dimension ref="A1:I62"/>
  <sheetViews>
    <sheetView showGridLines="0" workbookViewId="0">
      <selection activeCell="A3" sqref="A3"/>
    </sheetView>
  </sheetViews>
  <sheetFormatPr defaultRowHeight="14.5" x14ac:dyDescent="0.35"/>
  <cols>
    <col min="2" max="2" width="12.54296875" customWidth="1"/>
  </cols>
  <sheetData>
    <row r="1" spans="1:9" x14ac:dyDescent="0.35">
      <c r="A1" s="27" t="s">
        <v>102</v>
      </c>
    </row>
    <row r="3" spans="1:9" x14ac:dyDescent="0.35">
      <c r="B3" s="529" t="str">
        <f>Índice!B30</f>
        <v xml:space="preserve">Gráfico 7 – Digitalização na saúde </v>
      </c>
      <c r="C3" s="529"/>
      <c r="D3" s="529"/>
      <c r="E3" s="529"/>
      <c r="F3" s="529"/>
      <c r="G3" s="529"/>
      <c r="H3" s="529"/>
      <c r="I3" s="529"/>
    </row>
    <row r="5" spans="1:9" x14ac:dyDescent="0.35">
      <c r="B5" s="32" t="s">
        <v>430</v>
      </c>
      <c r="C5" s="412"/>
      <c r="D5" s="412"/>
      <c r="E5" s="412"/>
      <c r="F5" s="412"/>
      <c r="G5" s="412"/>
    </row>
    <row r="6" spans="1:9" ht="1.5" customHeight="1" x14ac:dyDescent="0.35">
      <c r="B6" s="412"/>
      <c r="C6" s="412"/>
      <c r="D6" s="412"/>
      <c r="E6" s="412"/>
      <c r="F6" s="412"/>
      <c r="G6" s="412"/>
    </row>
    <row r="7" spans="1:9" ht="15" customHeight="1" x14ac:dyDescent="0.35">
      <c r="B7" s="413" t="s">
        <v>209</v>
      </c>
      <c r="C7" s="414">
        <v>2019</v>
      </c>
      <c r="D7" s="414" t="s">
        <v>424</v>
      </c>
      <c r="E7" s="415" t="s">
        <v>425</v>
      </c>
      <c r="F7" s="412"/>
      <c r="G7" s="412"/>
    </row>
    <row r="8" spans="1:9" ht="14.15" customHeight="1" x14ac:dyDescent="0.35">
      <c r="B8" s="416" t="s">
        <v>341</v>
      </c>
      <c r="C8" s="420">
        <v>1.5</v>
      </c>
      <c r="D8" s="420">
        <v>3</v>
      </c>
      <c r="E8" s="421">
        <v>2.8</v>
      </c>
      <c r="F8" s="434"/>
      <c r="G8" s="434"/>
      <c r="H8" s="434"/>
    </row>
    <row r="9" spans="1:9" ht="14.15" customHeight="1" x14ac:dyDescent="0.35">
      <c r="B9" s="417" t="s">
        <v>214</v>
      </c>
      <c r="C9" s="422">
        <v>1.3680000000000001</v>
      </c>
      <c r="D9" s="422">
        <v>2.3170000000000002</v>
      </c>
      <c r="E9" s="423">
        <v>2.1</v>
      </c>
      <c r="F9" s="434"/>
      <c r="G9" s="434"/>
      <c r="H9" s="434"/>
    </row>
    <row r="10" spans="1:9" ht="14.15" customHeight="1" x14ac:dyDescent="0.35">
      <c r="B10" s="417" t="s">
        <v>141</v>
      </c>
      <c r="C10" s="422">
        <v>2.036</v>
      </c>
      <c r="D10" s="422">
        <v>1.919</v>
      </c>
      <c r="E10" s="423">
        <v>1.7</v>
      </c>
      <c r="F10" s="434"/>
      <c r="G10" s="434"/>
      <c r="H10" s="434"/>
    </row>
    <row r="11" spans="1:9" ht="14.15" customHeight="1" x14ac:dyDescent="0.35">
      <c r="B11" s="417" t="s">
        <v>144</v>
      </c>
      <c r="C11" s="422">
        <v>0.30299999999999999</v>
      </c>
      <c r="D11" s="422">
        <v>3.0920000000000001</v>
      </c>
      <c r="E11" s="423">
        <v>1.7</v>
      </c>
      <c r="F11" s="434"/>
      <c r="G11" s="434"/>
      <c r="H11" s="434"/>
    </row>
    <row r="12" spans="1:9" ht="14.15" customHeight="1" x14ac:dyDescent="0.35">
      <c r="B12" s="417" t="s">
        <v>140</v>
      </c>
      <c r="C12" s="422">
        <v>0.73</v>
      </c>
      <c r="D12" s="422">
        <v>2.2599999999999998</v>
      </c>
      <c r="E12" s="423">
        <v>1.7</v>
      </c>
      <c r="F12" s="434"/>
      <c r="G12" s="434"/>
      <c r="H12" s="434"/>
    </row>
    <row r="13" spans="1:9" ht="14.15" customHeight="1" x14ac:dyDescent="0.35">
      <c r="B13" s="417" t="s">
        <v>426</v>
      </c>
      <c r="C13" s="422">
        <v>8.9999999999999993E-3</v>
      </c>
      <c r="D13" s="422">
        <v>1.7</v>
      </c>
      <c r="E13" s="423">
        <v>1.4</v>
      </c>
      <c r="F13" s="434"/>
      <c r="G13" s="434"/>
      <c r="H13" s="434"/>
    </row>
    <row r="14" spans="1:9" ht="14.15" customHeight="1" x14ac:dyDescent="0.35">
      <c r="B14" s="417" t="s">
        <v>158</v>
      </c>
      <c r="C14" s="422">
        <v>0.89500000000000002</v>
      </c>
      <c r="D14" s="422">
        <v>1.98</v>
      </c>
      <c r="E14" s="423">
        <v>1.4</v>
      </c>
      <c r="F14" s="434"/>
      <c r="G14" s="434"/>
      <c r="H14" s="434"/>
    </row>
    <row r="15" spans="1:9" ht="14.15" customHeight="1" x14ac:dyDescent="0.35">
      <c r="B15" s="417" t="s">
        <v>149</v>
      </c>
      <c r="C15" s="422"/>
      <c r="D15" s="422">
        <v>1.07</v>
      </c>
      <c r="E15" s="423">
        <v>1.2</v>
      </c>
      <c r="F15" s="434"/>
      <c r="G15" s="434"/>
      <c r="H15" s="434"/>
    </row>
    <row r="16" spans="1:9" ht="14.15" customHeight="1" x14ac:dyDescent="0.35">
      <c r="B16" s="417" t="s">
        <v>213</v>
      </c>
      <c r="C16" s="422">
        <v>0.06</v>
      </c>
      <c r="D16" s="422">
        <v>2.75</v>
      </c>
      <c r="E16" s="423">
        <v>1.2</v>
      </c>
      <c r="F16" s="434"/>
      <c r="G16" s="434"/>
      <c r="H16" s="434"/>
    </row>
    <row r="17" spans="2:8" ht="14.15" customHeight="1" x14ac:dyDescent="0.35">
      <c r="B17" s="431" t="s">
        <v>427</v>
      </c>
      <c r="C17" s="432">
        <v>0.46</v>
      </c>
      <c r="D17" s="432">
        <v>1.3</v>
      </c>
      <c r="E17" s="433">
        <v>1</v>
      </c>
      <c r="F17" s="434"/>
      <c r="G17" s="434"/>
      <c r="H17" s="434"/>
    </row>
    <row r="18" spans="2:8" ht="14.15" customHeight="1" x14ac:dyDescent="0.35">
      <c r="B18" s="417" t="s">
        <v>428</v>
      </c>
      <c r="C18" s="422"/>
      <c r="D18" s="422">
        <v>1.4</v>
      </c>
      <c r="E18" s="423">
        <v>1</v>
      </c>
      <c r="F18" s="434"/>
      <c r="G18" s="434"/>
      <c r="H18" s="434"/>
    </row>
    <row r="19" spans="2:8" ht="14.15" customHeight="1" x14ac:dyDescent="0.35">
      <c r="B19" s="417" t="s">
        <v>137</v>
      </c>
      <c r="C19" s="422"/>
      <c r="D19" s="422">
        <v>1.1000000000000001</v>
      </c>
      <c r="E19" s="423">
        <v>0.9</v>
      </c>
      <c r="F19" s="434"/>
      <c r="G19" s="434"/>
      <c r="H19" s="434"/>
    </row>
    <row r="20" spans="2:8" ht="14.15" customHeight="1" x14ac:dyDescent="0.35">
      <c r="B20" s="417" t="s">
        <v>347</v>
      </c>
      <c r="C20" s="422">
        <v>4.8000000000000001E-2</v>
      </c>
      <c r="D20" s="422">
        <v>0.89700000000000002</v>
      </c>
      <c r="E20" s="423">
        <v>0.9</v>
      </c>
      <c r="F20" s="434"/>
      <c r="G20" s="434"/>
      <c r="H20" s="434"/>
    </row>
    <row r="21" spans="2:8" ht="14.15" customHeight="1" x14ac:dyDescent="0.35">
      <c r="B21" s="417" t="s">
        <v>160</v>
      </c>
      <c r="C21" s="422"/>
      <c r="D21" s="422">
        <v>0.84699999999999998</v>
      </c>
      <c r="E21" s="423">
        <v>0.8</v>
      </c>
      <c r="F21" s="434"/>
      <c r="G21" s="434"/>
      <c r="H21" s="434"/>
    </row>
    <row r="22" spans="2:8" ht="14.15" customHeight="1" x14ac:dyDescent="0.35">
      <c r="B22" s="417" t="s">
        <v>211</v>
      </c>
      <c r="C22" s="422">
        <v>0.32</v>
      </c>
      <c r="D22" s="422">
        <v>1.2529999999999999</v>
      </c>
      <c r="E22" s="423">
        <v>0.7</v>
      </c>
      <c r="F22" s="434"/>
      <c r="G22" s="434"/>
      <c r="H22" s="434"/>
    </row>
    <row r="23" spans="2:8" ht="14.15" customHeight="1" x14ac:dyDescent="0.35">
      <c r="B23" s="417" t="s">
        <v>429</v>
      </c>
      <c r="C23" s="422">
        <v>0.1</v>
      </c>
      <c r="D23" s="422">
        <v>0.9</v>
      </c>
      <c r="E23" s="423">
        <v>0.7</v>
      </c>
      <c r="F23" s="434"/>
      <c r="G23" s="434"/>
      <c r="H23" s="434"/>
    </row>
    <row r="24" spans="2:8" ht="14.15" customHeight="1" x14ac:dyDescent="0.35">
      <c r="B24" s="417" t="s">
        <v>157</v>
      </c>
      <c r="C24" s="422"/>
      <c r="D24" s="422">
        <v>1.6</v>
      </c>
      <c r="E24" s="423">
        <v>0.7</v>
      </c>
      <c r="F24" s="434"/>
      <c r="G24" s="434"/>
      <c r="H24" s="434"/>
    </row>
    <row r="25" spans="2:8" ht="14.15" customHeight="1" x14ac:dyDescent="0.35">
      <c r="B25" s="417" t="s">
        <v>210</v>
      </c>
      <c r="C25" s="422">
        <v>0.35099999999999998</v>
      </c>
      <c r="D25" s="422">
        <v>0.44500000000000001</v>
      </c>
      <c r="E25" s="423">
        <v>0.3</v>
      </c>
      <c r="F25" s="434"/>
      <c r="G25" s="434"/>
      <c r="H25" s="434"/>
    </row>
    <row r="26" spans="2:8" ht="14.15" customHeight="1" x14ac:dyDescent="0.35">
      <c r="B26" s="417" t="s">
        <v>147</v>
      </c>
      <c r="C26" s="424">
        <v>0</v>
      </c>
      <c r="D26" s="425">
        <v>0.2</v>
      </c>
      <c r="E26" s="426">
        <v>0.2</v>
      </c>
      <c r="F26" s="434"/>
      <c r="G26" s="434"/>
      <c r="H26" s="434"/>
    </row>
    <row r="27" spans="2:8" ht="14.15" customHeight="1" x14ac:dyDescent="0.35">
      <c r="B27" s="418" t="s">
        <v>135</v>
      </c>
      <c r="C27" s="427">
        <v>0.1</v>
      </c>
      <c r="D27" s="425">
        <v>0.2</v>
      </c>
      <c r="E27" s="426">
        <v>0.1</v>
      </c>
      <c r="F27" s="434"/>
      <c r="G27" s="434"/>
      <c r="H27" s="434"/>
    </row>
    <row r="28" spans="2:8" ht="14.15" customHeight="1" x14ac:dyDescent="0.35">
      <c r="B28" s="418" t="s">
        <v>154</v>
      </c>
      <c r="C28" s="427"/>
      <c r="D28" s="425">
        <v>0.26</v>
      </c>
      <c r="E28" s="426">
        <v>0.1</v>
      </c>
      <c r="F28" s="434"/>
      <c r="G28" s="434"/>
      <c r="H28" s="434"/>
    </row>
    <row r="29" spans="2:8" ht="14.15" customHeight="1" x14ac:dyDescent="0.35">
      <c r="B29" s="419" t="s">
        <v>343</v>
      </c>
      <c r="C29" s="428"/>
      <c r="D29" s="429">
        <v>0.14499999999999999</v>
      </c>
      <c r="E29" s="430">
        <v>0</v>
      </c>
      <c r="F29" s="434"/>
      <c r="G29" s="434"/>
      <c r="H29" s="434"/>
    </row>
    <row r="30" spans="2:8" ht="38.25" customHeight="1" x14ac:dyDescent="0.35">
      <c r="B30" s="524" t="s">
        <v>434</v>
      </c>
      <c r="C30" s="524"/>
      <c r="D30" s="524"/>
      <c r="E30" s="524"/>
      <c r="F30" s="524"/>
      <c r="G30" s="524"/>
    </row>
    <row r="31" spans="2:8" x14ac:dyDescent="0.35">
      <c r="B31" s="412"/>
      <c r="C31" s="412"/>
      <c r="D31" s="412"/>
      <c r="E31" s="412"/>
      <c r="F31" s="412"/>
      <c r="G31" s="412"/>
    </row>
    <row r="32" spans="2:8" x14ac:dyDescent="0.35">
      <c r="B32" s="32" t="s">
        <v>431</v>
      </c>
      <c r="C32" s="412"/>
      <c r="D32" s="412"/>
      <c r="E32" s="412"/>
      <c r="F32" s="412"/>
      <c r="G32" s="412"/>
    </row>
    <row r="33" spans="2:7" ht="2.25" customHeight="1" x14ac:dyDescent="0.35">
      <c r="B33" s="411"/>
      <c r="C33" s="412"/>
      <c r="D33" s="412"/>
      <c r="E33" s="412"/>
      <c r="F33" s="412"/>
      <c r="G33" s="412"/>
    </row>
    <row r="34" spans="2:7" x14ac:dyDescent="0.35">
      <c r="B34" s="435" t="s">
        <v>436</v>
      </c>
      <c r="C34" s="436">
        <v>2024</v>
      </c>
      <c r="D34" s="412"/>
      <c r="E34" s="412"/>
      <c r="F34" s="412"/>
      <c r="G34" s="412"/>
    </row>
    <row r="35" spans="2:7" ht="14.15" customHeight="1" x14ac:dyDescent="0.35">
      <c r="B35" s="437" t="s">
        <v>432</v>
      </c>
      <c r="C35" s="438">
        <v>100</v>
      </c>
      <c r="D35" s="443"/>
      <c r="E35" s="412"/>
      <c r="F35" s="412"/>
      <c r="G35" s="412"/>
    </row>
    <row r="36" spans="2:7" ht="14.15" customHeight="1" x14ac:dyDescent="0.35">
      <c r="B36" s="200" t="s">
        <v>214</v>
      </c>
      <c r="C36" s="439">
        <v>100</v>
      </c>
      <c r="D36" s="443"/>
      <c r="E36" s="412"/>
      <c r="F36" s="412"/>
      <c r="G36" s="412"/>
    </row>
    <row r="37" spans="2:7" ht="14.15" customHeight="1" x14ac:dyDescent="0.35">
      <c r="B37" s="200" t="s">
        <v>141</v>
      </c>
      <c r="C37" s="439">
        <v>98</v>
      </c>
      <c r="D37" s="443"/>
      <c r="E37" s="412"/>
      <c r="F37" s="412"/>
      <c r="G37" s="412"/>
    </row>
    <row r="38" spans="2:7" ht="14.15" customHeight="1" x14ac:dyDescent="0.35">
      <c r="B38" s="200" t="s">
        <v>213</v>
      </c>
      <c r="C38" s="439">
        <v>95</v>
      </c>
      <c r="D38" s="443"/>
      <c r="E38" s="412"/>
      <c r="F38" s="412"/>
      <c r="G38" s="412"/>
    </row>
    <row r="39" spans="2:7" ht="14.15" customHeight="1" x14ac:dyDescent="0.35">
      <c r="B39" s="200" t="s">
        <v>157</v>
      </c>
      <c r="C39" s="439">
        <v>92</v>
      </c>
      <c r="D39" s="443"/>
      <c r="E39" s="412"/>
      <c r="F39" s="412"/>
      <c r="G39" s="412"/>
    </row>
    <row r="40" spans="2:7" ht="14.15" customHeight="1" x14ac:dyDescent="0.35">
      <c r="B40" s="200" t="s">
        <v>144</v>
      </c>
      <c r="C40" s="439">
        <v>88</v>
      </c>
      <c r="D40" s="443"/>
      <c r="E40" s="412"/>
      <c r="F40" s="412"/>
      <c r="G40" s="412"/>
    </row>
    <row r="41" spans="2:7" ht="14.15" customHeight="1" x14ac:dyDescent="0.35">
      <c r="B41" s="200" t="s">
        <v>158</v>
      </c>
      <c r="C41" s="439">
        <v>88</v>
      </c>
      <c r="D41" s="443"/>
      <c r="E41" s="412"/>
      <c r="F41" s="412"/>
      <c r="G41" s="412"/>
    </row>
    <row r="42" spans="2:7" ht="14.15" customHeight="1" x14ac:dyDescent="0.35">
      <c r="B42" s="200" t="s">
        <v>138</v>
      </c>
      <c r="C42" s="439">
        <v>87</v>
      </c>
      <c r="D42" s="443"/>
      <c r="E42" s="412"/>
      <c r="F42" s="412"/>
      <c r="G42" s="412"/>
    </row>
    <row r="43" spans="2:7" ht="14.15" customHeight="1" x14ac:dyDescent="0.35">
      <c r="B43" s="200" t="s">
        <v>347</v>
      </c>
      <c r="C43" s="439">
        <v>87</v>
      </c>
      <c r="D43" s="443"/>
      <c r="E43" s="412"/>
      <c r="F43" s="412"/>
      <c r="G43" s="412"/>
    </row>
    <row r="44" spans="2:7" ht="14.15" customHeight="1" x14ac:dyDescent="0.35">
      <c r="B44" s="200" t="s">
        <v>433</v>
      </c>
      <c r="C44" s="439">
        <v>87</v>
      </c>
      <c r="D44" s="443"/>
      <c r="E44" s="412"/>
      <c r="F44" s="412"/>
      <c r="G44" s="412"/>
    </row>
    <row r="45" spans="2:7" ht="14.15" customHeight="1" x14ac:dyDescent="0.35">
      <c r="B45" s="200" t="s">
        <v>135</v>
      </c>
      <c r="C45" s="439">
        <v>87</v>
      </c>
      <c r="D45" s="443"/>
      <c r="E45" s="412"/>
      <c r="F45" s="412"/>
      <c r="G45" s="412"/>
    </row>
    <row r="46" spans="2:7" ht="14.15" customHeight="1" x14ac:dyDescent="0.35">
      <c r="B46" s="200" t="s">
        <v>140</v>
      </c>
      <c r="C46" s="439">
        <v>87</v>
      </c>
      <c r="D46" s="443"/>
      <c r="E46" s="412"/>
      <c r="F46" s="412"/>
      <c r="G46" s="412"/>
    </row>
    <row r="47" spans="2:7" ht="14.15" customHeight="1" x14ac:dyDescent="0.35">
      <c r="B47" s="200" t="s">
        <v>149</v>
      </c>
      <c r="C47" s="439">
        <v>86</v>
      </c>
      <c r="D47" s="443"/>
      <c r="E47" s="412"/>
      <c r="F47" s="412"/>
      <c r="G47" s="412"/>
    </row>
    <row r="48" spans="2:7" ht="14.15" customHeight="1" x14ac:dyDescent="0.35">
      <c r="B48" s="200" t="s">
        <v>152</v>
      </c>
      <c r="C48" s="439">
        <v>86</v>
      </c>
      <c r="D48" s="443"/>
      <c r="E48" s="412"/>
      <c r="F48" s="412"/>
      <c r="G48" s="412"/>
    </row>
    <row r="49" spans="2:7" ht="14.15" customHeight="1" x14ac:dyDescent="0.35">
      <c r="B49" s="200" t="s">
        <v>210</v>
      </c>
      <c r="C49" s="439">
        <v>85</v>
      </c>
      <c r="D49" s="443"/>
      <c r="E49" s="412"/>
      <c r="F49" s="412"/>
      <c r="G49" s="412"/>
    </row>
    <row r="50" spans="2:7" ht="14.15" customHeight="1" x14ac:dyDescent="0.35">
      <c r="B50" s="200" t="s">
        <v>147</v>
      </c>
      <c r="C50" s="439">
        <v>84</v>
      </c>
      <c r="D50" s="443"/>
      <c r="E50" s="412"/>
      <c r="F50" s="412"/>
      <c r="G50" s="412"/>
    </row>
    <row r="51" spans="2:7" ht="14.15" customHeight="1" x14ac:dyDescent="0.35">
      <c r="B51" s="200" t="s">
        <v>151</v>
      </c>
      <c r="C51" s="439">
        <v>84</v>
      </c>
      <c r="D51" s="443"/>
      <c r="E51" s="412"/>
      <c r="F51" s="412"/>
      <c r="G51" s="412"/>
    </row>
    <row r="52" spans="2:7" ht="14.15" customHeight="1" x14ac:dyDescent="0.35">
      <c r="B52" s="200" t="s">
        <v>427</v>
      </c>
      <c r="C52" s="440">
        <v>82</v>
      </c>
      <c r="D52" s="443"/>
      <c r="E52" s="412"/>
      <c r="F52" s="412"/>
      <c r="G52" s="412"/>
    </row>
    <row r="53" spans="2:7" ht="14.15" customHeight="1" x14ac:dyDescent="0.35">
      <c r="B53" s="200" t="s">
        <v>160</v>
      </c>
      <c r="C53" s="440">
        <v>78</v>
      </c>
      <c r="D53" s="443"/>
      <c r="E53" s="412"/>
      <c r="F53" s="412"/>
      <c r="G53" s="412"/>
    </row>
    <row r="54" spans="2:7" ht="14.15" customHeight="1" x14ac:dyDescent="0.35">
      <c r="B54" s="386" t="s">
        <v>211</v>
      </c>
      <c r="C54" s="440">
        <v>77</v>
      </c>
      <c r="D54" s="443"/>
      <c r="E54" s="412"/>
      <c r="F54" s="412"/>
      <c r="G54" s="412"/>
    </row>
    <row r="55" spans="2:7" ht="14.15" customHeight="1" x14ac:dyDescent="0.35">
      <c r="B55" s="386" t="s">
        <v>154</v>
      </c>
      <c r="C55" s="440">
        <v>76</v>
      </c>
      <c r="D55" s="443"/>
      <c r="E55" s="412"/>
      <c r="F55" s="412"/>
      <c r="G55" s="412"/>
    </row>
    <row r="56" spans="2:7" ht="14.15" customHeight="1" x14ac:dyDescent="0.35">
      <c r="B56" s="200" t="s">
        <v>159</v>
      </c>
      <c r="C56" s="440">
        <v>75</v>
      </c>
      <c r="D56" s="443"/>
      <c r="E56" s="412"/>
      <c r="F56" s="412"/>
      <c r="G56" s="412"/>
    </row>
    <row r="57" spans="2:7" ht="14.15" customHeight="1" x14ac:dyDescent="0.35">
      <c r="B57" s="386" t="s">
        <v>220</v>
      </c>
      <c r="C57" s="440">
        <v>74</v>
      </c>
      <c r="D57" s="443"/>
      <c r="E57" s="412"/>
      <c r="F57" s="412"/>
      <c r="G57" s="412"/>
    </row>
    <row r="58" spans="2:7" ht="14.15" customHeight="1" x14ac:dyDescent="0.35">
      <c r="B58" s="200" t="s">
        <v>142</v>
      </c>
      <c r="C58" s="440">
        <v>72</v>
      </c>
      <c r="D58" s="443"/>
      <c r="E58" s="412"/>
      <c r="F58" s="412"/>
      <c r="G58" s="412"/>
    </row>
    <row r="59" spans="2:7" ht="14.15" customHeight="1" x14ac:dyDescent="0.35">
      <c r="B59" s="386" t="s">
        <v>212</v>
      </c>
      <c r="C59" s="440">
        <v>65</v>
      </c>
      <c r="D59" s="443"/>
      <c r="E59" s="412"/>
      <c r="F59" s="412"/>
      <c r="G59" s="412"/>
    </row>
    <row r="60" spans="2:7" ht="14.15" customHeight="1" x14ac:dyDescent="0.35">
      <c r="B60" s="441" t="s">
        <v>150</v>
      </c>
      <c r="C60" s="442">
        <v>25</v>
      </c>
      <c r="D60" s="443"/>
      <c r="E60" s="412"/>
      <c r="F60" s="412"/>
      <c r="G60" s="412"/>
    </row>
    <row r="61" spans="2:7" ht="13.5" customHeight="1" x14ac:dyDescent="0.35">
      <c r="B61" s="543" t="s">
        <v>435</v>
      </c>
      <c r="C61" s="543"/>
      <c r="D61" s="543"/>
      <c r="E61" s="543"/>
      <c r="F61" s="543"/>
      <c r="G61" s="543"/>
    </row>
    <row r="62" spans="2:7" x14ac:dyDescent="0.35">
      <c r="B62" s="412"/>
      <c r="C62" s="412"/>
      <c r="D62" s="412"/>
      <c r="E62" s="412"/>
      <c r="F62" s="412"/>
      <c r="G62" s="412"/>
    </row>
  </sheetData>
  <mergeCells count="3">
    <mergeCell ref="B3:I3"/>
    <mergeCell ref="B30:G30"/>
    <mergeCell ref="B61:G61"/>
  </mergeCells>
  <hyperlinks>
    <hyperlink ref="A1" location="Índice!A1" display="Índice" xr:uid="{E178AF04-3639-44AD-9487-F5C7FB67846D}"/>
  </hyperlinks>
  <pageMargins left="0.7" right="0.7" top="0.75" bottom="0.75" header="0.3" footer="0.3"/>
  <ignoredErrors>
    <ignoredError sqref="D7:E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8326E-780F-438A-AEC1-1ED6C9168615}">
  <dimension ref="A1:W24"/>
  <sheetViews>
    <sheetView showGridLines="0" workbookViewId="0"/>
  </sheetViews>
  <sheetFormatPr defaultColWidth="9.453125" defaultRowHeight="12.5" x14ac:dyDescent="0.3"/>
  <cols>
    <col min="1" max="1" width="6.54296875" style="3" bestFit="1" customWidth="1"/>
    <col min="2" max="2" width="35.453125" style="3" customWidth="1"/>
    <col min="3" max="8" width="14.7265625" style="3" customWidth="1"/>
    <col min="9" max="9" width="0.81640625" style="3" customWidth="1"/>
    <col min="10" max="11" width="11.7265625" style="3" customWidth="1"/>
    <col min="12" max="12" width="0.81640625" style="3" customWidth="1"/>
    <col min="13" max="16384" width="9.453125" style="3"/>
  </cols>
  <sheetData>
    <row r="1" spans="1:23" x14ac:dyDescent="0.3">
      <c r="A1" s="27" t="s">
        <v>102</v>
      </c>
      <c r="B1" s="12"/>
    </row>
    <row r="2" spans="1:23" x14ac:dyDescent="0.3">
      <c r="A2" s="4"/>
      <c r="B2" s="12"/>
    </row>
    <row r="3" spans="1:23" ht="25.9" customHeight="1" x14ac:dyDescent="0.3">
      <c r="A3" s="4"/>
      <c r="B3" s="512" t="str">
        <f>Índice!B10</f>
        <v>Quadro 1 -Atividade assistencial nos cuidados de saúde primários (valores em milhares, salvo indicação em contrário)</v>
      </c>
      <c r="C3" s="512"/>
      <c r="D3" s="512"/>
      <c r="E3" s="512"/>
      <c r="F3" s="512"/>
      <c r="G3" s="512"/>
      <c r="H3" s="512"/>
      <c r="I3" s="512"/>
      <c r="J3" s="512"/>
      <c r="K3" s="512"/>
    </row>
    <row r="4" spans="1:23" ht="24" customHeight="1" x14ac:dyDescent="0.3">
      <c r="A4" s="4"/>
      <c r="B4" s="30"/>
      <c r="C4" s="509"/>
      <c r="D4" s="509"/>
      <c r="E4" s="509"/>
      <c r="F4" s="266"/>
      <c r="G4" s="266"/>
      <c r="H4" s="266"/>
      <c r="J4" s="509" t="s">
        <v>330</v>
      </c>
      <c r="K4" s="510"/>
      <c r="L4" s="31"/>
    </row>
    <row r="5" spans="1:23" s="32" customFormat="1" x14ac:dyDescent="0.3">
      <c r="B5" s="116"/>
      <c r="C5" s="107">
        <v>2020</v>
      </c>
      <c r="D5" s="107">
        <v>2021</v>
      </c>
      <c r="E5" s="107">
        <v>2022</v>
      </c>
      <c r="F5" s="107">
        <v>2023</v>
      </c>
      <c r="G5" s="107">
        <v>2024</v>
      </c>
      <c r="H5" s="107">
        <v>2025</v>
      </c>
      <c r="I5" s="3"/>
      <c r="J5" s="81"/>
      <c r="K5" s="81" t="s">
        <v>38</v>
      </c>
      <c r="L5" s="34"/>
      <c r="O5" s="3"/>
    </row>
    <row r="6" spans="1:23" ht="14.15" customHeight="1" x14ac:dyDescent="0.3">
      <c r="B6" s="17" t="s">
        <v>124</v>
      </c>
      <c r="C6" s="35">
        <v>32554</v>
      </c>
      <c r="D6" s="35">
        <v>36038</v>
      </c>
      <c r="E6" s="35">
        <v>34544</v>
      </c>
      <c r="F6" s="35">
        <v>33677</v>
      </c>
      <c r="G6" s="35">
        <v>34051</v>
      </c>
      <c r="H6" s="35">
        <v>33760</v>
      </c>
      <c r="J6" s="35">
        <v>-291</v>
      </c>
      <c r="K6" s="36">
        <v>-0.9</v>
      </c>
      <c r="L6" s="37"/>
      <c r="M6" s="46"/>
      <c r="N6" s="46"/>
      <c r="O6" s="46"/>
      <c r="P6" s="46"/>
      <c r="Q6" s="46"/>
      <c r="R6" s="46"/>
      <c r="S6" s="46"/>
      <c r="T6" s="46"/>
      <c r="U6" s="46"/>
      <c r="V6" s="46"/>
      <c r="W6" s="46"/>
    </row>
    <row r="7" spans="1:23" ht="14.15" customHeight="1" x14ac:dyDescent="0.3">
      <c r="B7" s="38" t="s">
        <v>125</v>
      </c>
      <c r="C7" s="39">
        <v>14035</v>
      </c>
      <c r="D7" s="39">
        <v>15888</v>
      </c>
      <c r="E7" s="39">
        <v>18529</v>
      </c>
      <c r="F7" s="39">
        <v>18677</v>
      </c>
      <c r="G7" s="39">
        <v>19231</v>
      </c>
      <c r="H7" s="39">
        <v>18457</v>
      </c>
      <c r="J7" s="39">
        <v>-774</v>
      </c>
      <c r="K7" s="40">
        <v>-4</v>
      </c>
      <c r="L7" s="41"/>
      <c r="M7" s="46"/>
      <c r="N7" s="46"/>
      <c r="O7" s="46"/>
      <c r="P7" s="46"/>
      <c r="Q7" s="46"/>
      <c r="R7" s="46"/>
      <c r="S7" s="46"/>
      <c r="T7" s="46"/>
      <c r="U7" s="46"/>
      <c r="V7" s="46"/>
      <c r="W7" s="46"/>
    </row>
    <row r="8" spans="1:23" ht="14.15" customHeight="1" x14ac:dyDescent="0.3">
      <c r="B8" s="38" t="s">
        <v>126</v>
      </c>
      <c r="C8" s="39">
        <v>18519</v>
      </c>
      <c r="D8" s="39">
        <v>20150</v>
      </c>
      <c r="E8" s="39">
        <v>16015</v>
      </c>
      <c r="F8" s="39">
        <v>15000</v>
      </c>
      <c r="G8" s="39">
        <v>14820</v>
      </c>
      <c r="H8" s="39">
        <v>15303</v>
      </c>
      <c r="J8" s="39">
        <v>483</v>
      </c>
      <c r="K8" s="40">
        <v>3.3</v>
      </c>
      <c r="L8" s="41"/>
      <c r="M8" s="46"/>
      <c r="N8" s="46"/>
      <c r="O8" s="46"/>
      <c r="P8" s="46"/>
      <c r="Q8" s="46"/>
      <c r="R8" s="46"/>
      <c r="S8" s="46"/>
      <c r="T8" s="46"/>
      <c r="U8" s="46"/>
      <c r="V8" s="46"/>
      <c r="W8" s="46"/>
    </row>
    <row r="9" spans="1:23" ht="14.15" customHeight="1" x14ac:dyDescent="0.3">
      <c r="B9" s="17" t="s">
        <v>51</v>
      </c>
      <c r="C9" s="39">
        <v>16507</v>
      </c>
      <c r="D9" s="39">
        <v>25389</v>
      </c>
      <c r="E9" s="39">
        <v>18413</v>
      </c>
      <c r="F9" s="39">
        <v>18080</v>
      </c>
      <c r="G9" s="39">
        <v>19513</v>
      </c>
      <c r="H9" s="39">
        <v>20158</v>
      </c>
      <c r="J9" s="39">
        <v>646</v>
      </c>
      <c r="K9" s="44">
        <v>3.3</v>
      </c>
      <c r="L9" s="41"/>
      <c r="M9" s="46"/>
      <c r="N9" s="46"/>
      <c r="O9" s="46"/>
      <c r="P9" s="46"/>
      <c r="Q9" s="46"/>
      <c r="R9" s="46"/>
      <c r="S9" s="46"/>
      <c r="T9" s="46"/>
      <c r="U9" s="46"/>
      <c r="V9" s="46"/>
      <c r="W9" s="46"/>
    </row>
    <row r="10" spans="1:23" ht="14.15" customHeight="1" x14ac:dyDescent="0.3">
      <c r="B10" s="109" t="s">
        <v>107</v>
      </c>
      <c r="C10" s="39">
        <v>540</v>
      </c>
      <c r="D10" s="39">
        <v>728</v>
      </c>
      <c r="E10" s="39">
        <v>837</v>
      </c>
      <c r="F10" s="39">
        <v>959</v>
      </c>
      <c r="G10" s="39">
        <v>1090</v>
      </c>
      <c r="H10" s="39">
        <v>1250</v>
      </c>
      <c r="J10" s="39">
        <v>160</v>
      </c>
      <c r="K10" s="44">
        <v>14.7</v>
      </c>
      <c r="L10" s="41"/>
      <c r="M10" s="46"/>
      <c r="N10" s="46"/>
      <c r="O10" s="46"/>
      <c r="P10" s="46"/>
      <c r="Q10" s="46"/>
      <c r="R10" s="46"/>
      <c r="S10" s="46"/>
      <c r="T10" s="46"/>
      <c r="U10" s="46"/>
      <c r="V10" s="46"/>
      <c r="W10" s="46"/>
    </row>
    <row r="11" spans="1:23" ht="14.15" customHeight="1" x14ac:dyDescent="0.3">
      <c r="B11" s="110" t="s">
        <v>105</v>
      </c>
      <c r="C11" s="111">
        <v>0.74</v>
      </c>
      <c r="D11" s="111">
        <v>0.78900000000000003</v>
      </c>
      <c r="E11" s="111">
        <v>0.78300000000000003</v>
      </c>
      <c r="F11" s="111">
        <v>0.77200000000000002</v>
      </c>
      <c r="G11" s="111">
        <v>0.80300000000000005</v>
      </c>
      <c r="H11" s="111">
        <v>0.78700000000000003</v>
      </c>
      <c r="J11" s="111">
        <v>-1.6E-2</v>
      </c>
      <c r="K11" s="112">
        <v>-2</v>
      </c>
      <c r="L11" s="41"/>
      <c r="M11" s="46"/>
      <c r="N11" s="47"/>
      <c r="O11" s="47"/>
      <c r="P11" s="47"/>
      <c r="Q11" s="47"/>
      <c r="R11" s="47"/>
      <c r="S11" s="47"/>
      <c r="T11" s="46"/>
      <c r="U11" s="46"/>
      <c r="V11" s="46"/>
    </row>
    <row r="12" spans="1:23" ht="14.15" customHeight="1" x14ac:dyDescent="0.3">
      <c r="B12" s="113" t="s">
        <v>106</v>
      </c>
      <c r="C12" s="114">
        <v>0.63300000000000001</v>
      </c>
      <c r="D12" s="114">
        <v>0.71399999999999997</v>
      </c>
      <c r="E12" s="114">
        <v>0.65600000000000003</v>
      </c>
      <c r="F12" s="114">
        <v>0.67200000000000004</v>
      </c>
      <c r="G12" s="114">
        <v>0.76200000000000001</v>
      </c>
      <c r="H12" s="114">
        <v>0.77</v>
      </c>
      <c r="J12" s="114">
        <v>8.9999999999999993E-3</v>
      </c>
      <c r="K12" s="115">
        <v>1.1000000000000001</v>
      </c>
      <c r="L12" s="41"/>
      <c r="M12" s="46"/>
      <c r="N12" s="47"/>
      <c r="O12" s="47"/>
      <c r="P12" s="47"/>
      <c r="Q12" s="47"/>
      <c r="R12" s="47"/>
      <c r="S12" s="47"/>
      <c r="T12" s="46"/>
      <c r="U12" s="46"/>
      <c r="V12" s="46"/>
    </row>
    <row r="13" spans="1:23" s="13" customFormat="1" ht="12" customHeight="1" x14ac:dyDescent="0.35">
      <c r="B13" s="5" t="s">
        <v>167</v>
      </c>
      <c r="C13" s="10"/>
      <c r="D13" s="10"/>
      <c r="E13" s="10"/>
      <c r="F13" s="10"/>
      <c r="G13" s="10"/>
      <c r="H13" s="10"/>
      <c r="I13" s="3"/>
      <c r="J13" s="10"/>
      <c r="K13" s="9"/>
      <c r="L13" s="9"/>
    </row>
    <row r="14" spans="1:23" s="13" customFormat="1" ht="13.15" customHeight="1" x14ac:dyDescent="0.3">
      <c r="B14" s="511" t="s">
        <v>181</v>
      </c>
      <c r="C14" s="511"/>
      <c r="D14" s="511"/>
      <c r="E14" s="511"/>
      <c r="F14" s="511"/>
      <c r="G14" s="511"/>
      <c r="H14" s="511"/>
      <c r="I14" s="511"/>
      <c r="J14" s="511"/>
      <c r="K14" s="511"/>
      <c r="L14" s="511"/>
    </row>
    <row r="15" spans="1:23" s="13" customFormat="1" ht="57.75" customHeight="1" x14ac:dyDescent="0.3">
      <c r="B15" s="511"/>
      <c r="C15" s="511"/>
      <c r="D15" s="511"/>
      <c r="E15" s="511"/>
      <c r="F15" s="511"/>
      <c r="G15" s="511"/>
      <c r="H15" s="511"/>
      <c r="I15" s="511"/>
      <c r="J15" s="511"/>
      <c r="K15" s="511"/>
      <c r="L15" s="511"/>
    </row>
    <row r="17" spans="3:11" x14ac:dyDescent="0.3">
      <c r="C17" s="47"/>
      <c r="D17" s="47"/>
      <c r="E17" s="47"/>
      <c r="F17" s="47"/>
      <c r="G17" s="47"/>
      <c r="H17" s="47"/>
      <c r="I17" s="47"/>
      <c r="J17" s="47"/>
      <c r="K17" s="380"/>
    </row>
    <row r="18" spans="3:11" x14ac:dyDescent="0.3">
      <c r="C18" s="47"/>
      <c r="D18" s="47"/>
      <c r="E18" s="47"/>
      <c r="F18" s="47"/>
      <c r="G18" s="47"/>
      <c r="H18" s="47"/>
      <c r="I18" s="47"/>
      <c r="J18" s="47"/>
      <c r="K18" s="380"/>
    </row>
    <row r="19" spans="3:11" x14ac:dyDescent="0.3">
      <c r="C19" s="46"/>
      <c r="D19" s="46"/>
      <c r="E19" s="46"/>
      <c r="F19" s="46"/>
      <c r="G19" s="46"/>
      <c r="H19" s="46"/>
      <c r="I19" s="46"/>
      <c r="J19" s="46"/>
      <c r="K19" s="380"/>
    </row>
    <row r="20" spans="3:11" x14ac:dyDescent="0.3">
      <c r="C20" s="46"/>
      <c r="D20" s="46"/>
      <c r="E20" s="46"/>
      <c r="F20" s="46"/>
      <c r="G20" s="46"/>
      <c r="H20" s="46"/>
      <c r="I20" s="46"/>
      <c r="J20" s="46"/>
      <c r="K20" s="380"/>
    </row>
    <row r="21" spans="3:11" x14ac:dyDescent="0.3">
      <c r="C21" s="46"/>
      <c r="D21" s="46"/>
      <c r="E21" s="46"/>
      <c r="F21" s="46"/>
      <c r="G21" s="46"/>
      <c r="H21" s="46"/>
      <c r="I21" s="46"/>
      <c r="J21" s="46"/>
      <c r="K21" s="380"/>
    </row>
    <row r="22" spans="3:11" x14ac:dyDescent="0.3">
      <c r="C22" s="46"/>
      <c r="D22" s="46"/>
      <c r="E22" s="46"/>
      <c r="F22" s="46"/>
      <c r="G22" s="46"/>
      <c r="H22" s="46"/>
      <c r="I22" s="46"/>
      <c r="J22" s="46"/>
      <c r="K22" s="380"/>
    </row>
    <row r="23" spans="3:11" x14ac:dyDescent="0.3">
      <c r="C23" s="46"/>
      <c r="D23" s="47"/>
      <c r="E23" s="47"/>
      <c r="F23" s="47"/>
      <c r="G23" s="47"/>
      <c r="H23" s="47"/>
      <c r="I23" s="47"/>
      <c r="J23" s="47"/>
      <c r="K23" s="380"/>
    </row>
    <row r="24" spans="3:11" x14ac:dyDescent="0.3">
      <c r="C24" s="47"/>
      <c r="D24" s="47"/>
      <c r="E24" s="47"/>
      <c r="F24" s="47"/>
      <c r="G24" s="47"/>
      <c r="H24" s="47"/>
      <c r="I24" s="47"/>
      <c r="J24" s="47"/>
      <c r="K24" s="380"/>
    </row>
  </sheetData>
  <mergeCells count="4">
    <mergeCell ref="C4:E4"/>
    <mergeCell ref="J4:K4"/>
    <mergeCell ref="B14:L15"/>
    <mergeCell ref="B3:K3"/>
  </mergeCells>
  <hyperlinks>
    <hyperlink ref="A1" location="Índice!A1" display="Índice" xr:uid="{CAABB33C-23FB-4B7A-8805-2798CB10C44E}"/>
  </hyperlink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4D3E-BB88-48E2-A1AD-823263B1A061}">
  <dimension ref="A1:J49"/>
  <sheetViews>
    <sheetView showGridLines="0" workbookViewId="0">
      <selection activeCell="K17" sqref="K17"/>
    </sheetView>
  </sheetViews>
  <sheetFormatPr defaultColWidth="9.1796875" defaultRowHeight="12.5" x14ac:dyDescent="0.3"/>
  <cols>
    <col min="1" max="1" width="9.1796875" style="3"/>
    <col min="2" max="2" width="15.453125" style="13" customWidth="1"/>
    <col min="3" max="3" width="16.81640625" style="13" customWidth="1"/>
    <col min="4" max="4" width="22.453125" style="3" customWidth="1"/>
    <col min="5" max="5" width="15.7265625" style="3" bestFit="1" customWidth="1"/>
    <col min="6" max="6" width="16.1796875" style="3" customWidth="1"/>
    <col min="7" max="7" width="6.7265625" style="3" customWidth="1"/>
    <col min="8" max="8" width="16.1796875" style="3" bestFit="1" customWidth="1"/>
    <col min="9" max="16384" width="9.1796875" style="3"/>
  </cols>
  <sheetData>
    <row r="1" spans="1:9" x14ac:dyDescent="0.3">
      <c r="A1" s="27" t="s">
        <v>102</v>
      </c>
      <c r="B1" s="3"/>
      <c r="C1" s="12"/>
    </row>
    <row r="2" spans="1:9" x14ac:dyDescent="0.3">
      <c r="B2" s="3"/>
      <c r="C2" s="12"/>
    </row>
    <row r="3" spans="1:9" x14ac:dyDescent="0.3">
      <c r="B3" s="529" t="str">
        <f>Índice!B31</f>
        <v>Gráfico 8 - Despesa corrente total em saúde</v>
      </c>
      <c r="C3" s="529"/>
      <c r="D3" s="529"/>
      <c r="E3" s="529"/>
      <c r="F3" s="529"/>
      <c r="G3" s="529"/>
      <c r="H3" s="529"/>
      <c r="I3" s="529"/>
    </row>
    <row r="5" spans="1:9" x14ac:dyDescent="0.3">
      <c r="A5" s="4"/>
      <c r="B5" s="32" t="s">
        <v>190</v>
      </c>
      <c r="C5" s="3"/>
    </row>
    <row r="6" spans="1:9" ht="6" customHeight="1" x14ac:dyDescent="0.3">
      <c r="A6" s="4"/>
      <c r="C6" s="3"/>
    </row>
    <row r="7" spans="1:9" ht="43.5" customHeight="1" x14ac:dyDescent="0.3">
      <c r="B7" s="106"/>
      <c r="C7" s="106" t="s">
        <v>206</v>
      </c>
      <c r="D7" s="106" t="s">
        <v>317</v>
      </c>
      <c r="E7" s="106" t="s">
        <v>207</v>
      </c>
      <c r="F7" s="277" t="s">
        <v>318</v>
      </c>
    </row>
    <row r="8" spans="1:9" ht="14.15" customHeight="1" x14ac:dyDescent="0.3">
      <c r="B8" s="79">
        <v>2016</v>
      </c>
      <c r="C8" s="175">
        <v>17520</v>
      </c>
      <c r="D8" s="175">
        <v>11352</v>
      </c>
      <c r="E8" s="176">
        <v>9.4E-2</v>
      </c>
      <c r="F8" s="176">
        <v>6.0999999999999999E-2</v>
      </c>
      <c r="G8" s="42"/>
      <c r="H8" s="42"/>
      <c r="I8" s="42"/>
    </row>
    <row r="9" spans="1:9" ht="14.15" customHeight="1" x14ac:dyDescent="0.3">
      <c r="B9" s="79">
        <v>2017</v>
      </c>
      <c r="C9" s="173">
        <v>18235</v>
      </c>
      <c r="D9" s="173">
        <v>11732</v>
      </c>
      <c r="E9" s="174">
        <v>9.2999999999999999E-2</v>
      </c>
      <c r="F9" s="174">
        <v>0.06</v>
      </c>
      <c r="G9" s="42"/>
      <c r="H9" s="42"/>
      <c r="I9" s="42"/>
    </row>
    <row r="10" spans="1:9" ht="14.15" customHeight="1" x14ac:dyDescent="0.3">
      <c r="B10" s="79">
        <v>2018</v>
      </c>
      <c r="C10" s="173">
        <v>19313</v>
      </c>
      <c r="D10" s="173">
        <v>12389</v>
      </c>
      <c r="E10" s="174">
        <v>9.4E-2</v>
      </c>
      <c r="F10" s="174">
        <v>0.06</v>
      </c>
      <c r="G10" s="42"/>
      <c r="H10" s="42"/>
      <c r="I10" s="42"/>
    </row>
    <row r="11" spans="1:9" ht="14.15" customHeight="1" x14ac:dyDescent="0.3">
      <c r="B11" s="79">
        <v>2019</v>
      </c>
      <c r="C11" s="173">
        <v>20395</v>
      </c>
      <c r="D11" s="173">
        <v>12977</v>
      </c>
      <c r="E11" s="174">
        <v>9.5000000000000001E-2</v>
      </c>
      <c r="F11" s="174">
        <v>6.0999999999999999E-2</v>
      </c>
      <c r="G11" s="42"/>
      <c r="H11" s="42"/>
      <c r="I11" s="42"/>
    </row>
    <row r="12" spans="1:9" ht="14.15" customHeight="1" x14ac:dyDescent="0.3">
      <c r="B12" s="79">
        <v>2020</v>
      </c>
      <c r="C12" s="173">
        <v>21150</v>
      </c>
      <c r="D12" s="173">
        <v>14080</v>
      </c>
      <c r="E12" s="174">
        <v>0.105</v>
      </c>
      <c r="F12" s="174">
        <v>7.0000000000000007E-2</v>
      </c>
      <c r="G12" s="42"/>
      <c r="H12" s="42"/>
      <c r="I12" s="42"/>
    </row>
    <row r="13" spans="1:9" ht="14.15" customHeight="1" x14ac:dyDescent="0.3">
      <c r="B13" s="79">
        <v>2021</v>
      </c>
      <c r="C13" s="173">
        <v>24291</v>
      </c>
      <c r="D13" s="173">
        <v>15753</v>
      </c>
      <c r="E13" s="174">
        <v>0.112</v>
      </c>
      <c r="F13" s="174">
        <v>7.2999999999999995E-2</v>
      </c>
      <c r="G13" s="42"/>
      <c r="H13" s="42"/>
      <c r="I13" s="42"/>
    </row>
    <row r="14" spans="1:9" ht="14.15" customHeight="1" x14ac:dyDescent="0.3">
      <c r="B14" s="79">
        <v>2022</v>
      </c>
      <c r="C14" s="272">
        <v>25736</v>
      </c>
      <c r="D14" s="272">
        <v>16658</v>
      </c>
      <c r="E14" s="273">
        <v>0.105</v>
      </c>
      <c r="F14" s="273">
        <v>6.8000000000000005E-2</v>
      </c>
      <c r="G14" s="42"/>
      <c r="H14" s="42"/>
      <c r="I14" s="42"/>
    </row>
    <row r="15" spans="1:9" ht="14.15" customHeight="1" x14ac:dyDescent="0.3">
      <c r="B15" s="79">
        <v>2023</v>
      </c>
      <c r="C15" s="272">
        <v>26866</v>
      </c>
      <c r="D15" s="272">
        <v>17180</v>
      </c>
      <c r="E15" s="273">
        <v>0.1</v>
      </c>
      <c r="F15" s="273">
        <v>6.4000000000000001E-2</v>
      </c>
      <c r="G15" s="42"/>
      <c r="H15" s="42"/>
      <c r="I15" s="42"/>
    </row>
    <row r="16" spans="1:9" ht="14.15" customHeight="1" x14ac:dyDescent="0.3">
      <c r="B16" s="338">
        <v>2024</v>
      </c>
      <c r="C16" s="339">
        <v>29205</v>
      </c>
      <c r="D16" s="339">
        <v>18886</v>
      </c>
      <c r="E16" s="340">
        <v>0.10199999999999999</v>
      </c>
      <c r="F16" s="340">
        <v>6.5000000000000002E-2</v>
      </c>
      <c r="G16" s="42"/>
      <c r="H16" s="42"/>
      <c r="I16" s="42"/>
    </row>
    <row r="17" spans="1:10" ht="12" customHeight="1" x14ac:dyDescent="0.3">
      <c r="B17" s="185" t="s">
        <v>380</v>
      </c>
      <c r="C17" s="177"/>
    </row>
    <row r="18" spans="1:10" x14ac:dyDescent="0.3">
      <c r="A18" s="31"/>
      <c r="C18" s="177"/>
    </row>
    <row r="19" spans="1:10" x14ac:dyDescent="0.3">
      <c r="A19" s="4"/>
      <c r="B19" s="3"/>
      <c r="C19" s="3"/>
      <c r="J19" s="14"/>
    </row>
    <row r="20" spans="1:10" x14ac:dyDescent="0.3">
      <c r="A20" s="4"/>
      <c r="B20" s="32" t="s">
        <v>335</v>
      </c>
      <c r="C20" s="3"/>
    </row>
    <row r="22" spans="1:10" s="94" customFormat="1" ht="37.5" x14ac:dyDescent="0.3">
      <c r="A22" s="178"/>
      <c r="B22" s="33"/>
      <c r="C22" s="279" t="s">
        <v>134</v>
      </c>
      <c r="D22" s="33" t="s">
        <v>208</v>
      </c>
      <c r="E22" s="33"/>
      <c r="F22" s="33"/>
      <c r="G22" s="33"/>
    </row>
    <row r="23" spans="1:10" ht="14.15" customHeight="1" x14ac:dyDescent="0.3">
      <c r="A23" s="77"/>
      <c r="B23" s="278" t="s">
        <v>378</v>
      </c>
      <c r="C23" s="274">
        <v>9.1</v>
      </c>
      <c r="D23" s="280">
        <v>3708</v>
      </c>
      <c r="E23" s="383"/>
      <c r="F23" s="179"/>
      <c r="G23" s="157"/>
      <c r="H23" s="180"/>
    </row>
    <row r="24" spans="1:10" ht="14.15" customHeight="1" x14ac:dyDescent="0.3">
      <c r="A24" s="77"/>
      <c r="B24" s="181" t="s">
        <v>135</v>
      </c>
      <c r="C24" s="275">
        <v>12.3</v>
      </c>
      <c r="D24" s="182">
        <v>5800</v>
      </c>
      <c r="E24" s="383"/>
      <c r="F24" s="179"/>
      <c r="G24" s="157"/>
      <c r="H24" s="180"/>
    </row>
    <row r="25" spans="1:10" ht="14.15" customHeight="1" x14ac:dyDescent="0.3">
      <c r="A25" s="77"/>
      <c r="B25" s="181" t="s">
        <v>136</v>
      </c>
      <c r="C25" s="275">
        <v>11.8</v>
      </c>
      <c r="D25" s="182">
        <v>5203</v>
      </c>
      <c r="E25" s="383"/>
      <c r="F25" s="179"/>
      <c r="G25" s="157"/>
      <c r="H25" s="180"/>
    </row>
    <row r="26" spans="1:10" ht="14.15" customHeight="1" x14ac:dyDescent="0.3">
      <c r="A26" s="77"/>
      <c r="B26" s="181" t="s">
        <v>137</v>
      </c>
      <c r="C26" s="275">
        <v>11</v>
      </c>
      <c r="D26" s="182">
        <v>4800</v>
      </c>
      <c r="E26" s="383"/>
      <c r="F26" s="179"/>
      <c r="G26" s="157"/>
      <c r="H26" s="180"/>
    </row>
    <row r="27" spans="1:10" ht="14.15" customHeight="1" x14ac:dyDescent="0.3">
      <c r="A27" s="77"/>
      <c r="B27" s="181" t="s">
        <v>141</v>
      </c>
      <c r="C27" s="275">
        <v>9.4</v>
      </c>
      <c r="D27" s="182">
        <v>4379</v>
      </c>
      <c r="E27" s="383"/>
      <c r="F27" s="179"/>
      <c r="G27" s="157"/>
      <c r="H27" s="180"/>
    </row>
    <row r="28" spans="1:10" ht="14.15" customHeight="1" x14ac:dyDescent="0.3">
      <c r="A28" s="77"/>
      <c r="B28" s="181" t="s">
        <v>142</v>
      </c>
      <c r="C28" s="275">
        <v>8.4</v>
      </c>
      <c r="D28" s="182">
        <v>2490</v>
      </c>
      <c r="E28" s="383"/>
      <c r="F28" s="179"/>
      <c r="G28" s="157"/>
      <c r="H28" s="180"/>
    </row>
    <row r="29" spans="1:10" ht="14.15" customHeight="1" x14ac:dyDescent="0.3">
      <c r="A29" s="77"/>
      <c r="B29" s="181" t="s">
        <v>143</v>
      </c>
      <c r="C29" s="275">
        <v>9.9</v>
      </c>
      <c r="D29" s="182">
        <v>3423</v>
      </c>
      <c r="E29" s="383"/>
      <c r="F29" s="179"/>
      <c r="G29" s="157"/>
      <c r="H29" s="180"/>
    </row>
    <row r="30" spans="1:10" ht="14.15" customHeight="1" x14ac:dyDescent="0.3">
      <c r="A30" s="77"/>
      <c r="B30" s="181" t="s">
        <v>144</v>
      </c>
      <c r="C30" s="275">
        <v>9.1999999999999993</v>
      </c>
      <c r="D30" s="182">
        <v>3311</v>
      </c>
      <c r="E30" s="383"/>
      <c r="F30" s="179"/>
      <c r="G30" s="157"/>
      <c r="H30" s="180"/>
    </row>
    <row r="31" spans="1:10" ht="14.15" customHeight="1" x14ac:dyDescent="0.3">
      <c r="A31" s="77"/>
      <c r="B31" s="181" t="s">
        <v>146</v>
      </c>
      <c r="C31" s="275">
        <v>10.6</v>
      </c>
      <c r="D31" s="182">
        <v>4122</v>
      </c>
      <c r="E31" s="383"/>
      <c r="F31" s="179"/>
      <c r="G31" s="157"/>
      <c r="H31" s="180"/>
    </row>
    <row r="32" spans="1:10" ht="14.15" customHeight="1" x14ac:dyDescent="0.3">
      <c r="A32" s="77"/>
      <c r="B32" s="181" t="s">
        <v>147</v>
      </c>
      <c r="C32" s="275">
        <v>11.5</v>
      </c>
      <c r="D32" s="182">
        <v>4562</v>
      </c>
      <c r="E32" s="383"/>
      <c r="F32" s="179"/>
      <c r="G32" s="157"/>
      <c r="H32" s="180"/>
    </row>
    <row r="33" spans="1:8" ht="14.15" customHeight="1" x14ac:dyDescent="0.3">
      <c r="A33" s="77"/>
      <c r="B33" s="181" t="s">
        <v>148</v>
      </c>
      <c r="C33" s="275">
        <v>8.1</v>
      </c>
      <c r="D33" s="182">
        <v>2234</v>
      </c>
      <c r="E33" s="383"/>
      <c r="F33" s="179"/>
      <c r="G33" s="157"/>
      <c r="H33" s="180"/>
    </row>
    <row r="34" spans="1:8" ht="14.15" customHeight="1" x14ac:dyDescent="0.3">
      <c r="A34" s="77"/>
      <c r="B34" s="181" t="s">
        <v>149</v>
      </c>
      <c r="C34" s="275">
        <v>6.5</v>
      </c>
      <c r="D34" s="182">
        <v>2045</v>
      </c>
      <c r="E34" s="383"/>
      <c r="F34" s="179"/>
      <c r="G34" s="157"/>
      <c r="H34" s="180"/>
    </row>
    <row r="35" spans="1:8" ht="14.15" customHeight="1" x14ac:dyDescent="0.3">
      <c r="A35" s="77"/>
      <c r="B35" s="181" t="s">
        <v>150</v>
      </c>
      <c r="C35" s="275">
        <v>6.9</v>
      </c>
      <c r="D35" s="182">
        <v>4839</v>
      </c>
      <c r="E35" s="383"/>
      <c r="F35" s="179"/>
      <c r="G35" s="157"/>
      <c r="H35" s="180"/>
    </row>
    <row r="36" spans="1:8" ht="14.15" customHeight="1" x14ac:dyDescent="0.3">
      <c r="A36" s="77"/>
      <c r="B36" s="181" t="s">
        <v>151</v>
      </c>
      <c r="C36" s="275">
        <v>8.4</v>
      </c>
      <c r="D36" s="182">
        <v>3198</v>
      </c>
      <c r="E36" s="383"/>
      <c r="F36" s="179"/>
      <c r="G36" s="157"/>
      <c r="H36" s="180"/>
    </row>
    <row r="37" spans="1:8" ht="14.15" customHeight="1" x14ac:dyDescent="0.3">
      <c r="A37" s="77"/>
      <c r="B37" s="181" t="s">
        <v>152</v>
      </c>
      <c r="C37" s="275">
        <v>7.6</v>
      </c>
      <c r="D37" s="182">
        <v>2113</v>
      </c>
      <c r="E37" s="383"/>
      <c r="F37" s="179"/>
      <c r="G37" s="157"/>
      <c r="H37" s="180"/>
    </row>
    <row r="38" spans="1:8" ht="14.15" customHeight="1" x14ac:dyDescent="0.3">
      <c r="A38" s="77"/>
      <c r="B38" s="181" t="s">
        <v>153</v>
      </c>
      <c r="C38" s="275">
        <v>7.6</v>
      </c>
      <c r="D38" s="182">
        <v>2638</v>
      </c>
      <c r="E38" s="383"/>
      <c r="F38" s="179"/>
      <c r="G38" s="157"/>
      <c r="H38" s="180"/>
    </row>
    <row r="39" spans="1:8" ht="14.15" customHeight="1" x14ac:dyDescent="0.3">
      <c r="A39" s="77"/>
      <c r="B39" s="181" t="s">
        <v>154</v>
      </c>
      <c r="C39" s="275">
        <v>5.9</v>
      </c>
      <c r="D39" s="182">
        <v>5008</v>
      </c>
      <c r="E39" s="383"/>
      <c r="F39" s="179"/>
      <c r="G39" s="157"/>
      <c r="H39" s="180"/>
    </row>
    <row r="40" spans="1:8" ht="14.15" customHeight="1" x14ac:dyDescent="0.3">
      <c r="A40" s="77"/>
      <c r="B40" s="181" t="s">
        <v>156</v>
      </c>
      <c r="C40" s="275">
        <v>10</v>
      </c>
      <c r="D40" s="182">
        <v>5225</v>
      </c>
      <c r="E40" s="383"/>
      <c r="F40" s="179"/>
      <c r="G40" s="157"/>
      <c r="H40" s="180"/>
    </row>
    <row r="41" spans="1:8" ht="14.15" customHeight="1" x14ac:dyDescent="0.3">
      <c r="A41" s="77"/>
      <c r="B41" s="181" t="s">
        <v>157</v>
      </c>
      <c r="C41" s="275">
        <v>8.1</v>
      </c>
      <c r="D41" s="182">
        <v>2653</v>
      </c>
      <c r="E41" s="383"/>
      <c r="F41" s="179"/>
      <c r="G41" s="157"/>
      <c r="H41" s="180"/>
    </row>
    <row r="42" spans="1:8" ht="14.15" customHeight="1" x14ac:dyDescent="0.3">
      <c r="A42" s="77"/>
      <c r="B42" s="181" t="s">
        <v>158</v>
      </c>
      <c r="C42" s="275">
        <v>10.199999999999999</v>
      </c>
      <c r="D42" s="182">
        <v>3228</v>
      </c>
      <c r="E42" s="383"/>
      <c r="F42" s="179"/>
      <c r="G42" s="157"/>
      <c r="H42" s="180"/>
    </row>
    <row r="43" spans="1:8" ht="14.15" customHeight="1" x14ac:dyDescent="0.3">
      <c r="A43" s="77"/>
      <c r="B43" s="183" t="s">
        <v>160</v>
      </c>
      <c r="C43" s="276">
        <v>11.3</v>
      </c>
      <c r="D43" s="184">
        <v>4874</v>
      </c>
      <c r="E43" s="383"/>
      <c r="F43" s="179"/>
      <c r="G43" s="157"/>
      <c r="H43" s="180"/>
    </row>
    <row r="44" spans="1:8" ht="13" x14ac:dyDescent="0.35">
      <c r="A44" s="77"/>
      <c r="B44" s="6" t="s">
        <v>379</v>
      </c>
      <c r="C44" s="3"/>
      <c r="E44" s="179"/>
    </row>
    <row r="45" spans="1:8" ht="14.5" customHeight="1" x14ac:dyDescent="0.3">
      <c r="B45" s="544" t="s">
        <v>420</v>
      </c>
      <c r="C45" s="544"/>
      <c r="D45" s="544"/>
      <c r="E45" s="179"/>
    </row>
    <row r="46" spans="1:8" ht="9" customHeight="1" x14ac:dyDescent="0.3">
      <c r="B46" s="544"/>
      <c r="C46" s="544"/>
      <c r="D46" s="544"/>
    </row>
    <row r="47" spans="1:8" ht="9" customHeight="1" x14ac:dyDescent="0.3">
      <c r="B47" s="544"/>
      <c r="C47" s="544"/>
      <c r="D47" s="544"/>
    </row>
    <row r="48" spans="1:8" ht="9" customHeight="1" x14ac:dyDescent="0.3">
      <c r="B48" s="544"/>
      <c r="C48" s="544"/>
      <c r="D48" s="544"/>
    </row>
    <row r="49" spans="2:4" ht="62.25" customHeight="1" x14ac:dyDescent="0.3">
      <c r="B49" s="544"/>
      <c r="C49" s="544"/>
      <c r="D49" s="544"/>
    </row>
  </sheetData>
  <mergeCells count="2">
    <mergeCell ref="B3:I3"/>
    <mergeCell ref="B45:D49"/>
  </mergeCells>
  <hyperlinks>
    <hyperlink ref="A1" location="Índice!A1" display="Índice" xr:uid="{77F26D82-817D-4DCD-B74A-86BBAC43D62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622A-4F08-4AF9-840C-03FE2603B34B}">
  <dimension ref="A1:U31"/>
  <sheetViews>
    <sheetView showGridLines="0" workbookViewId="0"/>
  </sheetViews>
  <sheetFormatPr defaultRowHeight="14.5" x14ac:dyDescent="0.35"/>
  <cols>
    <col min="2" max="2" width="10.54296875" customWidth="1"/>
  </cols>
  <sheetData>
    <row r="1" spans="1:21" x14ac:dyDescent="0.35">
      <c r="A1" s="27" t="s">
        <v>102</v>
      </c>
    </row>
    <row r="3" spans="1:21" ht="15.75" customHeight="1" x14ac:dyDescent="0.35">
      <c r="B3" s="545" t="str">
        <f>Índice!B32</f>
        <v>Gráfico 9 – Comparação internacional da despesa em saúde em 2024 (% do PIB)</v>
      </c>
      <c r="C3" s="545"/>
      <c r="D3" s="545"/>
      <c r="E3" s="545"/>
      <c r="F3" s="545"/>
      <c r="G3" s="545"/>
      <c r="H3" s="545"/>
      <c r="I3" s="545"/>
      <c r="J3" s="545"/>
      <c r="K3" s="545"/>
    </row>
    <row r="4" spans="1:21" ht="15.75" customHeight="1" x14ac:dyDescent="0.35">
      <c r="B4" s="295"/>
      <c r="C4" s="295"/>
      <c r="D4" s="295"/>
      <c r="E4" s="295"/>
      <c r="F4" s="295"/>
      <c r="G4" s="295"/>
      <c r="H4" s="295"/>
      <c r="I4" s="295"/>
      <c r="J4" s="295"/>
      <c r="K4" s="295"/>
    </row>
    <row r="5" spans="1:21" x14ac:dyDescent="0.35">
      <c r="B5" s="342" t="s">
        <v>310</v>
      </c>
      <c r="F5" s="281"/>
    </row>
    <row r="6" spans="1:21" x14ac:dyDescent="0.35">
      <c r="B6" s="342"/>
      <c r="C6" s="292"/>
      <c r="D6" s="292"/>
      <c r="E6" s="292"/>
      <c r="F6" s="292"/>
      <c r="G6" s="292"/>
      <c r="H6" s="292"/>
      <c r="I6" s="292"/>
      <c r="J6" s="292"/>
      <c r="K6" s="292"/>
    </row>
    <row r="7" spans="1:21" x14ac:dyDescent="0.35">
      <c r="B7" s="106"/>
      <c r="C7" s="106">
        <v>2016</v>
      </c>
      <c r="D7" s="106">
        <v>2017</v>
      </c>
      <c r="E7" s="106">
        <v>2018</v>
      </c>
      <c r="F7" s="106">
        <v>2019</v>
      </c>
      <c r="G7" s="106">
        <v>2020</v>
      </c>
      <c r="H7" s="106">
        <v>2021</v>
      </c>
      <c r="I7" s="106">
        <v>2022</v>
      </c>
      <c r="J7" s="106">
        <v>2023</v>
      </c>
      <c r="K7" s="106">
        <v>2024</v>
      </c>
    </row>
    <row r="8" spans="1:21" x14ac:dyDescent="0.35">
      <c r="B8" s="3" t="s">
        <v>158</v>
      </c>
      <c r="C8" s="282">
        <v>9.3998944096679526E-2</v>
      </c>
      <c r="D8" s="42">
        <v>9.326689652808999E-2</v>
      </c>
      <c r="E8" s="42">
        <v>9.4212102970961609E-2</v>
      </c>
      <c r="F8" s="42">
        <v>9.5086840918849794E-2</v>
      </c>
      <c r="G8" s="42">
        <v>0.1052074214791922</v>
      </c>
      <c r="H8" s="42">
        <v>0.11220317727490453</v>
      </c>
      <c r="I8" s="42">
        <v>0.10549223203587844</v>
      </c>
      <c r="J8" s="42">
        <v>0.1</v>
      </c>
      <c r="K8" s="42">
        <v>0.10199999999999999</v>
      </c>
      <c r="L8" s="292"/>
      <c r="M8" s="292"/>
      <c r="N8" s="292"/>
      <c r="O8" s="292"/>
      <c r="P8" s="292"/>
      <c r="Q8" s="292"/>
      <c r="R8" s="292"/>
      <c r="S8" s="292"/>
      <c r="T8" s="292"/>
      <c r="U8" s="292"/>
    </row>
    <row r="9" spans="1:21" x14ac:dyDescent="0.35">
      <c r="B9" s="3" t="s">
        <v>144</v>
      </c>
      <c r="C9" s="42">
        <v>9.0130000000000002E-2</v>
      </c>
      <c r="D9" s="42">
        <v>9.0220000000000009E-2</v>
      </c>
      <c r="E9" s="42">
        <v>9.0709999999999999E-2</v>
      </c>
      <c r="F9" s="42">
        <v>9.2149999999999996E-2</v>
      </c>
      <c r="G9" s="42">
        <v>0.10795</v>
      </c>
      <c r="H9" s="42">
        <v>0.10343999999999999</v>
      </c>
      <c r="I9" s="42">
        <v>9.6799999999999997E-2</v>
      </c>
      <c r="J9" s="42">
        <v>9.221E-2</v>
      </c>
      <c r="K9" s="42">
        <v>9.1730000000000006E-2</v>
      </c>
      <c r="L9" s="292"/>
      <c r="M9" s="292"/>
      <c r="N9" s="292"/>
      <c r="O9" s="292"/>
      <c r="P9" s="292"/>
      <c r="Q9" s="292"/>
      <c r="R9" s="292"/>
      <c r="S9" s="292"/>
      <c r="T9" s="292"/>
      <c r="U9" s="292"/>
    </row>
    <row r="10" spans="1:21" x14ac:dyDescent="0.35">
      <c r="B10" s="3" t="s">
        <v>147</v>
      </c>
      <c r="C10" s="42">
        <v>0.1157</v>
      </c>
      <c r="D10" s="42">
        <v>0.11448999999999999</v>
      </c>
      <c r="E10" s="42">
        <v>0.11308</v>
      </c>
      <c r="F10" s="42">
        <v>0.11170999999999999</v>
      </c>
      <c r="G10" s="42">
        <v>0.12129</v>
      </c>
      <c r="H10" s="42">
        <v>0.12249</v>
      </c>
      <c r="I10" s="42">
        <v>0.11835000000000001</v>
      </c>
      <c r="J10" s="42">
        <v>0.11503000000000001</v>
      </c>
      <c r="K10" s="42">
        <v>0.11541</v>
      </c>
      <c r="L10" s="292"/>
      <c r="M10" s="292"/>
      <c r="N10" s="292"/>
      <c r="O10" s="292"/>
      <c r="P10" s="292"/>
      <c r="Q10" s="292"/>
      <c r="R10" s="292"/>
      <c r="S10" s="292"/>
      <c r="T10" s="292"/>
      <c r="U10" s="292"/>
    </row>
    <row r="11" spans="1:21" x14ac:dyDescent="0.35">
      <c r="B11" s="3" t="s">
        <v>151</v>
      </c>
      <c r="C11" s="42">
        <v>8.72E-2</v>
      </c>
      <c r="D11" s="42">
        <v>8.6910000000000001E-2</v>
      </c>
      <c r="E11" s="42">
        <v>8.6549999999999988E-2</v>
      </c>
      <c r="F11" s="42">
        <v>8.6150000000000004E-2</v>
      </c>
      <c r="G11" s="42">
        <v>9.5640000000000003E-2</v>
      </c>
      <c r="H11" s="42">
        <v>9.282E-2</v>
      </c>
      <c r="I11" s="42">
        <v>8.8499999999999995E-2</v>
      </c>
      <c r="J11" s="42">
        <v>8.406000000000001E-2</v>
      </c>
      <c r="K11" s="42">
        <v>8.4440000000000015E-2</v>
      </c>
      <c r="L11" s="292"/>
      <c r="M11" s="292"/>
      <c r="N11" s="292"/>
      <c r="O11" s="292"/>
      <c r="P11" s="292"/>
      <c r="Q11" s="292"/>
      <c r="R11" s="292"/>
      <c r="S11" s="292"/>
      <c r="T11" s="292"/>
      <c r="U11" s="292"/>
    </row>
    <row r="12" spans="1:21" x14ac:dyDescent="0.35">
      <c r="B12" s="3" t="s">
        <v>220</v>
      </c>
      <c r="C12" s="42">
        <v>8.4510000000000002E-2</v>
      </c>
      <c r="D12" s="42">
        <v>8.1129999999999994E-2</v>
      </c>
      <c r="E12" s="42">
        <v>8.073000000000001E-2</v>
      </c>
      <c r="F12" s="42">
        <v>8.1170000000000006E-2</v>
      </c>
      <c r="G12" s="42">
        <v>9.3810000000000004E-2</v>
      </c>
      <c r="H12" s="42">
        <v>9.0319999999999998E-2</v>
      </c>
      <c r="I12" s="42">
        <v>8.4489999999999996E-2</v>
      </c>
      <c r="J12" s="42">
        <v>8.3940000000000001E-2</v>
      </c>
      <c r="K12" s="42">
        <v>8.1119999999999998E-2</v>
      </c>
      <c r="L12" s="292"/>
      <c r="M12" s="292"/>
      <c r="N12" s="292"/>
      <c r="O12" s="292"/>
      <c r="P12" s="292"/>
      <c r="Q12" s="292"/>
      <c r="R12" s="292"/>
      <c r="S12" s="292"/>
      <c r="T12" s="292"/>
      <c r="U12" s="292"/>
    </row>
    <row r="13" spans="1:21" x14ac:dyDescent="0.35">
      <c r="B13" s="3" t="s">
        <v>160</v>
      </c>
      <c r="C13" s="42">
        <v>0.10981999999999999</v>
      </c>
      <c r="D13" s="42">
        <v>0.10965999999999999</v>
      </c>
      <c r="E13" s="42">
        <v>0.11125</v>
      </c>
      <c r="F13" s="42">
        <v>0.10961</v>
      </c>
      <c r="G13" s="42">
        <v>0.11442999999999999</v>
      </c>
      <c r="H13" s="42">
        <v>0.11327999999999999</v>
      </c>
      <c r="I13" s="42">
        <v>0.10946</v>
      </c>
      <c r="J13" s="42">
        <v>0.11278000000000001</v>
      </c>
      <c r="K13" s="42">
        <v>0.11312</v>
      </c>
      <c r="L13" s="292"/>
      <c r="M13" s="292"/>
      <c r="N13" s="292"/>
      <c r="O13" s="292"/>
      <c r="P13" s="292"/>
      <c r="Q13" s="292"/>
      <c r="R13" s="292"/>
      <c r="S13" s="292"/>
      <c r="T13" s="292"/>
      <c r="U13" s="292"/>
    </row>
    <row r="14" spans="1:21" x14ac:dyDescent="0.35">
      <c r="B14" s="3" t="s">
        <v>210</v>
      </c>
      <c r="C14" s="42">
        <v>9.4559999999999991E-2</v>
      </c>
      <c r="D14" s="42">
        <v>9.1910000000000006E-2</v>
      </c>
      <c r="E14" s="42">
        <v>9.103E-2</v>
      </c>
      <c r="F14" s="42">
        <v>9.2230000000000006E-2</v>
      </c>
      <c r="G14" s="42">
        <v>9.6999999999999989E-2</v>
      </c>
      <c r="H14" s="42">
        <v>9.9100000000000008E-2</v>
      </c>
      <c r="I14" s="42">
        <v>9.7420000000000007E-2</v>
      </c>
      <c r="J14" s="42">
        <v>0.10474</v>
      </c>
      <c r="K14" s="42">
        <v>0.10603</v>
      </c>
      <c r="L14" s="292"/>
      <c r="M14" s="292"/>
      <c r="N14" s="292"/>
      <c r="O14" s="292"/>
      <c r="P14" s="292"/>
      <c r="Q14" s="292"/>
      <c r="R14" s="292"/>
      <c r="S14" s="292"/>
      <c r="T14" s="292"/>
      <c r="U14" s="292"/>
    </row>
    <row r="15" spans="1:21" x14ac:dyDescent="0.35">
      <c r="B15" s="317" t="s">
        <v>221</v>
      </c>
      <c r="C15" s="341">
        <v>8.7502631578947374E-2</v>
      </c>
      <c r="D15" s="341">
        <v>8.6815789473684221E-2</v>
      </c>
      <c r="E15" s="341">
        <v>8.6880789473684189E-2</v>
      </c>
      <c r="F15" s="341">
        <v>8.810473684210525E-2</v>
      </c>
      <c r="G15" s="341">
        <v>9.6209736842105278E-2</v>
      </c>
      <c r="H15" s="341">
        <v>9.6466315789473692E-2</v>
      </c>
      <c r="I15" s="341">
        <v>9.1322894736842103E-2</v>
      </c>
      <c r="J15" s="341">
        <v>9.0901315789473691E-2</v>
      </c>
      <c r="K15" s="341">
        <v>9.3141052631578958E-2</v>
      </c>
      <c r="L15" s="292"/>
      <c r="M15" s="292"/>
      <c r="N15" s="292"/>
      <c r="O15" s="292"/>
      <c r="P15" s="292"/>
      <c r="Q15" s="292"/>
      <c r="R15" s="292"/>
      <c r="S15" s="292"/>
      <c r="T15" s="292"/>
      <c r="U15" s="292"/>
    </row>
    <row r="16" spans="1:21" ht="3.75" customHeight="1" x14ac:dyDescent="0.35">
      <c r="C16">
        <v>0</v>
      </c>
      <c r="D16">
        <v>0</v>
      </c>
      <c r="E16">
        <v>0</v>
      </c>
      <c r="F16">
        <v>0</v>
      </c>
      <c r="G16">
        <v>0</v>
      </c>
      <c r="H16">
        <v>0</v>
      </c>
      <c r="I16">
        <v>0</v>
      </c>
      <c r="J16">
        <v>0</v>
      </c>
      <c r="K16">
        <v>0</v>
      </c>
      <c r="M16" s="292"/>
      <c r="N16" s="292"/>
      <c r="O16" s="292"/>
      <c r="P16" s="292"/>
      <c r="Q16" s="292"/>
      <c r="R16" s="292"/>
      <c r="S16" s="292"/>
      <c r="T16" s="292"/>
      <c r="U16" s="292"/>
    </row>
    <row r="17" spans="2:21" ht="73.5" customHeight="1" x14ac:dyDescent="0.35">
      <c r="B17" s="524" t="s">
        <v>419</v>
      </c>
      <c r="C17" s="524"/>
      <c r="D17" s="524"/>
      <c r="E17" s="524"/>
      <c r="F17" s="524"/>
      <c r="G17" s="524"/>
      <c r="H17" s="524"/>
      <c r="I17" s="524"/>
      <c r="J17" s="524"/>
      <c r="K17" s="524"/>
    </row>
    <row r="19" spans="2:21" x14ac:dyDescent="0.35">
      <c r="B19" s="342" t="s">
        <v>311</v>
      </c>
    </row>
    <row r="20" spans="2:21" x14ac:dyDescent="0.35">
      <c r="C20" s="292"/>
      <c r="D20" s="292"/>
      <c r="E20" s="292"/>
      <c r="F20" s="292"/>
      <c r="G20" s="292"/>
      <c r="H20" s="292"/>
      <c r="I20" s="292"/>
      <c r="J20" s="292"/>
      <c r="K20" s="292"/>
    </row>
    <row r="21" spans="2:21" x14ac:dyDescent="0.35">
      <c r="B21" s="106"/>
      <c r="C21" s="106">
        <v>2016</v>
      </c>
      <c r="D21" s="106">
        <v>2017</v>
      </c>
      <c r="E21" s="106">
        <v>2018</v>
      </c>
      <c r="F21" s="106">
        <v>2019</v>
      </c>
      <c r="G21" s="106">
        <v>2020</v>
      </c>
      <c r="H21" s="106">
        <v>2021</v>
      </c>
      <c r="I21" s="106">
        <v>2022</v>
      </c>
      <c r="J21" s="106">
        <v>2023</v>
      </c>
      <c r="K21" s="106">
        <v>2024</v>
      </c>
    </row>
    <row r="22" spans="2:21" x14ac:dyDescent="0.35">
      <c r="B22" s="3" t="s">
        <v>158</v>
      </c>
      <c r="C22" s="282">
        <v>6.0908919217494077E-2</v>
      </c>
      <c r="D22" s="42">
        <v>6.0006168510826352E-2</v>
      </c>
      <c r="E22" s="42">
        <v>6.0436205106791492E-2</v>
      </c>
      <c r="F22" s="42">
        <v>6.050395379922318E-2</v>
      </c>
      <c r="G22" s="42">
        <v>7.003890909289881E-2</v>
      </c>
      <c r="H22" s="42">
        <v>7.2762953379243822E-2</v>
      </c>
      <c r="I22" s="42">
        <v>6.8281173206272736E-2</v>
      </c>
      <c r="J22" s="42">
        <v>6.3548118272211934E-2</v>
      </c>
      <c r="K22" s="42">
        <v>6.5174303783883406E-2</v>
      </c>
      <c r="M22" s="292"/>
      <c r="N22" s="292"/>
      <c r="O22" s="292"/>
      <c r="P22" s="292"/>
      <c r="Q22" s="292"/>
      <c r="R22" s="292"/>
      <c r="S22" s="292"/>
      <c r="T22" s="292"/>
      <c r="U22" s="292"/>
    </row>
    <row r="23" spans="2:21" x14ac:dyDescent="0.35">
      <c r="B23" s="3" t="s">
        <v>144</v>
      </c>
      <c r="C23" s="42">
        <v>6.3550000000000009E-2</v>
      </c>
      <c r="D23" s="42">
        <v>6.268E-2</v>
      </c>
      <c r="E23" s="42">
        <v>6.2759999999999996E-2</v>
      </c>
      <c r="F23" s="42">
        <v>6.3990000000000005E-2</v>
      </c>
      <c r="G23" s="42">
        <v>7.782E-2</v>
      </c>
      <c r="H23" s="42">
        <v>7.5109999999999996E-2</v>
      </c>
      <c r="I23" s="42">
        <v>7.0599999999999996E-2</v>
      </c>
      <c r="J23" s="42">
        <v>6.7479999999999998E-2</v>
      </c>
      <c r="K23" s="42">
        <v>6.6809999999999994E-2</v>
      </c>
      <c r="M23" s="292"/>
      <c r="N23" s="292"/>
      <c r="O23" s="292"/>
      <c r="P23" s="292"/>
      <c r="Q23" s="292"/>
      <c r="R23" s="292"/>
      <c r="S23" s="292"/>
      <c r="T23" s="292"/>
      <c r="U23" s="292"/>
    </row>
    <row r="24" spans="2:21" x14ac:dyDescent="0.35">
      <c r="B24" s="3" t="s">
        <v>147</v>
      </c>
      <c r="C24" s="42">
        <v>9.5000000000000001E-2</v>
      </c>
      <c r="D24" s="42">
        <v>9.4339999999999993E-2</v>
      </c>
      <c r="E24" s="42">
        <v>9.3409999999999993E-2</v>
      </c>
      <c r="F24" s="42">
        <v>9.2560000000000003E-2</v>
      </c>
      <c r="G24" s="42">
        <v>0.10221</v>
      </c>
      <c r="H24" s="42">
        <v>0.10357</v>
      </c>
      <c r="I24" s="42">
        <v>0.10002000000000001</v>
      </c>
      <c r="J24" s="42">
        <v>9.7110000000000002E-2</v>
      </c>
      <c r="K24" s="42">
        <v>9.7430000000000003E-2</v>
      </c>
      <c r="M24" s="292"/>
      <c r="N24" s="292"/>
      <c r="O24" s="292"/>
      <c r="P24" s="292"/>
      <c r="Q24" s="292"/>
      <c r="R24" s="292"/>
      <c r="S24" s="292"/>
      <c r="T24" s="292"/>
      <c r="U24" s="292"/>
    </row>
    <row r="25" spans="2:21" x14ac:dyDescent="0.35">
      <c r="B25" s="3" t="s">
        <v>151</v>
      </c>
      <c r="C25" s="42">
        <v>6.448000000000001E-2</v>
      </c>
      <c r="D25" s="42">
        <v>6.3719999999999999E-2</v>
      </c>
      <c r="E25" s="42">
        <v>6.3490000000000005E-2</v>
      </c>
      <c r="F25" s="42">
        <v>6.3099999999999989E-2</v>
      </c>
      <c r="G25" s="42">
        <v>7.2520000000000001E-2</v>
      </c>
      <c r="H25" s="42">
        <v>6.9169999999999995E-2</v>
      </c>
      <c r="I25" s="42">
        <v>6.5240000000000006E-2</v>
      </c>
      <c r="J25" s="42">
        <v>6.1429999999999998E-2</v>
      </c>
      <c r="K25" s="42">
        <v>6.2699999999999992E-2</v>
      </c>
      <c r="M25" s="292"/>
      <c r="N25" s="292"/>
      <c r="O25" s="292"/>
      <c r="P25" s="292"/>
      <c r="Q25" s="292"/>
      <c r="R25" s="292"/>
      <c r="S25" s="292"/>
      <c r="T25" s="292"/>
      <c r="U25" s="292"/>
    </row>
    <row r="26" spans="2:21" x14ac:dyDescent="0.35">
      <c r="B26" s="3" t="s">
        <v>220</v>
      </c>
      <c r="C26" s="42">
        <v>5.1879999999999996E-2</v>
      </c>
      <c r="D26" s="42">
        <v>4.913E-2</v>
      </c>
      <c r="E26" s="42">
        <v>4.7800000000000002E-2</v>
      </c>
      <c r="F26" s="42">
        <v>4.9930000000000002E-2</v>
      </c>
      <c r="G26" s="42">
        <v>5.7999999999999996E-2</v>
      </c>
      <c r="H26" s="42">
        <v>5.6120000000000003E-2</v>
      </c>
      <c r="I26" s="42">
        <v>5.2350000000000001E-2</v>
      </c>
      <c r="J26" s="42">
        <v>5.1089999999999997E-2</v>
      </c>
      <c r="K26" s="42">
        <v>4.8419999999999998E-2</v>
      </c>
      <c r="M26" s="292"/>
      <c r="N26" s="292"/>
      <c r="O26" s="292"/>
      <c r="P26" s="292"/>
      <c r="Q26" s="292"/>
      <c r="R26" s="292"/>
      <c r="S26" s="292"/>
      <c r="T26" s="292"/>
      <c r="U26" s="292"/>
    </row>
    <row r="27" spans="2:21" x14ac:dyDescent="0.35">
      <c r="B27" s="3" t="s">
        <v>160</v>
      </c>
      <c r="C27" s="42">
        <v>9.2340000000000005E-2</v>
      </c>
      <c r="D27" s="42">
        <v>9.2710000000000015E-2</v>
      </c>
      <c r="E27" s="42">
        <v>9.3979999999999994E-2</v>
      </c>
      <c r="F27" s="42">
        <v>9.3030000000000002E-2</v>
      </c>
      <c r="G27" s="42">
        <v>9.8480000000000012E-2</v>
      </c>
      <c r="H27" s="42">
        <v>9.7159999999999996E-2</v>
      </c>
      <c r="I27" s="42">
        <v>9.398999999999999E-2</v>
      </c>
      <c r="J27" s="42">
        <v>9.708E-2</v>
      </c>
      <c r="K27" s="42">
        <v>9.6890000000000004E-2</v>
      </c>
      <c r="M27" s="292"/>
      <c r="N27" s="292"/>
      <c r="O27" s="292"/>
      <c r="P27" s="292"/>
      <c r="Q27" s="292"/>
      <c r="R27" s="292"/>
      <c r="S27" s="292"/>
      <c r="T27" s="292"/>
      <c r="U27" s="292"/>
    </row>
    <row r="28" spans="2:21" x14ac:dyDescent="0.35">
      <c r="B28" s="3" t="s">
        <v>210</v>
      </c>
      <c r="C28" s="42">
        <v>7.2080000000000005E-2</v>
      </c>
      <c r="D28" s="42">
        <v>7.0239999999999997E-2</v>
      </c>
      <c r="E28" s="42">
        <v>7.0059999999999997E-2</v>
      </c>
      <c r="F28" s="42">
        <v>7.1820000000000009E-2</v>
      </c>
      <c r="G28" s="42">
        <v>7.6689999999999994E-2</v>
      </c>
      <c r="H28" s="42">
        <v>7.844000000000001E-2</v>
      </c>
      <c r="I28" s="42">
        <v>7.7530000000000002E-2</v>
      </c>
      <c r="J28" s="42">
        <v>8.4849999999999995E-2</v>
      </c>
      <c r="K28" s="42">
        <v>8.6270000000000013E-2</v>
      </c>
      <c r="M28" s="292"/>
      <c r="N28" s="292"/>
      <c r="O28" s="292"/>
      <c r="P28" s="292"/>
      <c r="Q28" s="292"/>
      <c r="R28" s="292"/>
      <c r="S28" s="292"/>
      <c r="T28" s="292"/>
      <c r="U28" s="292"/>
    </row>
    <row r="29" spans="2:21" x14ac:dyDescent="0.35">
      <c r="B29" s="317" t="s">
        <v>221</v>
      </c>
      <c r="C29" s="341">
        <v>6.5158684210526327E-2</v>
      </c>
      <c r="D29" s="341">
        <v>6.4643421052631572E-2</v>
      </c>
      <c r="E29" s="341">
        <v>6.480657894736841E-2</v>
      </c>
      <c r="F29" s="341">
        <v>6.5892631578947383E-2</v>
      </c>
      <c r="G29" s="341">
        <v>7.3777631578947372E-2</v>
      </c>
      <c r="H29" s="341">
        <v>7.3855263157894743E-2</v>
      </c>
      <c r="I29" s="341">
        <v>6.9298947368421043E-2</v>
      </c>
      <c r="J29" s="341">
        <v>6.867263157894736E-2</v>
      </c>
      <c r="K29" s="341">
        <v>7.0811842105263145E-2</v>
      </c>
      <c r="M29" s="292"/>
      <c r="N29" s="292"/>
      <c r="O29" s="292"/>
      <c r="P29" s="292"/>
      <c r="Q29" s="292"/>
      <c r="R29" s="292"/>
      <c r="S29" s="292"/>
      <c r="T29" s="292"/>
      <c r="U29" s="292"/>
    </row>
    <row r="30" spans="2:21" ht="3.75" customHeight="1" x14ac:dyDescent="0.35">
      <c r="M30" s="292"/>
      <c r="N30" s="292"/>
      <c r="O30" s="292"/>
      <c r="P30" s="292"/>
      <c r="Q30" s="292"/>
      <c r="R30" s="292"/>
      <c r="S30" s="292"/>
      <c r="T30" s="292"/>
      <c r="U30" s="292"/>
    </row>
    <row r="31" spans="2:21" ht="79.5" customHeight="1" x14ac:dyDescent="0.35">
      <c r="B31" s="524" t="s">
        <v>419</v>
      </c>
      <c r="C31" s="524"/>
      <c r="D31" s="524"/>
      <c r="E31" s="524"/>
      <c r="F31" s="524"/>
      <c r="G31" s="524"/>
      <c r="H31" s="524"/>
      <c r="I31" s="524"/>
      <c r="J31" s="524"/>
      <c r="K31" s="524"/>
    </row>
  </sheetData>
  <mergeCells count="3">
    <mergeCell ref="B3:K3"/>
    <mergeCell ref="B17:K17"/>
    <mergeCell ref="B31:K31"/>
  </mergeCells>
  <hyperlinks>
    <hyperlink ref="A1" location="Índice!A1" display="Índice" xr:uid="{84B2DFB9-003F-4B94-92AB-EB9828D0E7D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218A1-2C0B-4427-952C-C5FB70723505}">
  <dimension ref="A1:G30"/>
  <sheetViews>
    <sheetView showGridLines="0" workbookViewId="0">
      <selection activeCell="G18" sqref="G18"/>
    </sheetView>
  </sheetViews>
  <sheetFormatPr defaultColWidth="9.1796875" defaultRowHeight="12.5" x14ac:dyDescent="0.3"/>
  <cols>
    <col min="1" max="1" width="9.1796875" style="3"/>
    <col min="2" max="2" width="14.81640625" style="13" customWidth="1"/>
    <col min="3" max="3" width="16.453125" style="13" customWidth="1"/>
    <col min="4" max="4" width="16.453125" style="11" customWidth="1"/>
    <col min="5" max="5" width="16.453125" style="3" customWidth="1"/>
    <col min="6" max="10" width="16.1796875" style="3" bestFit="1" customWidth="1"/>
    <col min="11" max="11" width="15" style="3" bestFit="1" customWidth="1"/>
    <col min="12" max="16384" width="9.1796875" style="3"/>
  </cols>
  <sheetData>
    <row r="1" spans="1:7" x14ac:dyDescent="0.3">
      <c r="A1" s="27" t="s">
        <v>102</v>
      </c>
      <c r="B1" s="3"/>
      <c r="C1" s="12"/>
      <c r="D1" s="3"/>
    </row>
    <row r="3" spans="1:7" ht="14.15" customHeight="1" x14ac:dyDescent="0.3">
      <c r="B3" s="165" t="str">
        <f>Índice!B33</f>
        <v>Gráfico 10 - Relação entre a despesa total do SNS, a despesa pública total e o PIB</v>
      </c>
      <c r="C3" s="165"/>
      <c r="D3" s="165"/>
      <c r="E3" s="165"/>
      <c r="F3" s="165"/>
    </row>
    <row r="4" spans="1:7" ht="14.15" customHeight="1" x14ac:dyDescent="0.3">
      <c r="D4" s="77"/>
    </row>
    <row r="5" spans="1:7" ht="45" customHeight="1" x14ac:dyDescent="0.3">
      <c r="B5" s="116" t="s">
        <v>50</v>
      </c>
      <c r="C5" s="116" t="s">
        <v>316</v>
      </c>
      <c r="D5" s="116" t="s">
        <v>187</v>
      </c>
      <c r="E5" s="116" t="s">
        <v>188</v>
      </c>
    </row>
    <row r="6" spans="1:7" ht="14.15" customHeight="1" x14ac:dyDescent="0.3">
      <c r="B6" s="51">
        <v>2016</v>
      </c>
      <c r="C6" s="84">
        <v>9058</v>
      </c>
      <c r="D6" s="166">
        <v>4.9000000000000002E-2</v>
      </c>
      <c r="E6" s="166">
        <v>0.108</v>
      </c>
      <c r="F6" s="157"/>
      <c r="G6" s="157"/>
    </row>
    <row r="7" spans="1:7" ht="14.15" customHeight="1" x14ac:dyDescent="0.3">
      <c r="B7" s="51">
        <v>2017</v>
      </c>
      <c r="C7" s="84">
        <v>9599</v>
      </c>
      <c r="D7" s="166">
        <v>4.9000000000000002E-2</v>
      </c>
      <c r="E7" s="166">
        <v>0.108</v>
      </c>
      <c r="F7" s="157"/>
      <c r="G7" s="157"/>
    </row>
    <row r="8" spans="1:7" ht="14.15" customHeight="1" x14ac:dyDescent="0.3">
      <c r="B8" s="51">
        <v>2018</v>
      </c>
      <c r="C8" s="84">
        <v>10194.9</v>
      </c>
      <c r="D8" s="166">
        <v>0.05</v>
      </c>
      <c r="E8" s="166">
        <v>0.115</v>
      </c>
      <c r="F8" s="157"/>
      <c r="G8" s="157"/>
    </row>
    <row r="9" spans="1:7" ht="14.15" customHeight="1" x14ac:dyDescent="0.3">
      <c r="B9" s="51">
        <v>2019</v>
      </c>
      <c r="C9" s="84">
        <v>10726.999999999998</v>
      </c>
      <c r="D9" s="166">
        <v>0.05</v>
      </c>
      <c r="E9" s="166">
        <v>0.11799999999999999</v>
      </c>
      <c r="F9" s="157"/>
      <c r="G9" s="157"/>
    </row>
    <row r="10" spans="1:7" ht="14.15" customHeight="1" x14ac:dyDescent="0.3">
      <c r="B10" s="51">
        <v>2020</v>
      </c>
      <c r="C10" s="84">
        <v>11574.2</v>
      </c>
      <c r="D10" s="166">
        <v>5.8000000000000003E-2</v>
      </c>
      <c r="E10" s="166">
        <v>0.11700000000000001</v>
      </c>
      <c r="F10" s="157"/>
      <c r="G10" s="157"/>
    </row>
    <row r="11" spans="1:7" ht="14.15" customHeight="1" x14ac:dyDescent="0.3">
      <c r="B11" s="51">
        <v>2021</v>
      </c>
      <c r="C11" s="84">
        <v>12584.5</v>
      </c>
      <c r="D11" s="166">
        <v>5.8000000000000003E-2</v>
      </c>
      <c r="E11" s="166">
        <v>0.123</v>
      </c>
      <c r="F11" s="157"/>
      <c r="G11" s="157"/>
    </row>
    <row r="12" spans="1:7" ht="14.15" customHeight="1" x14ac:dyDescent="0.3">
      <c r="B12" s="51">
        <v>2022</v>
      </c>
      <c r="C12" s="84">
        <v>13465.800000000003</v>
      </c>
      <c r="D12" s="166">
        <v>5.5E-2</v>
      </c>
      <c r="E12" s="166">
        <v>0.126</v>
      </c>
      <c r="F12" s="157"/>
      <c r="G12" s="157"/>
    </row>
    <row r="13" spans="1:7" ht="14.15" customHeight="1" x14ac:dyDescent="0.3">
      <c r="B13" s="51">
        <v>2023</v>
      </c>
      <c r="C13" s="84">
        <v>14255.099999999999</v>
      </c>
      <c r="D13" s="271">
        <v>5.2999999999999999E-2</v>
      </c>
      <c r="E13" s="271">
        <v>0.126</v>
      </c>
      <c r="F13" s="157"/>
      <c r="G13" s="157"/>
    </row>
    <row r="14" spans="1:7" ht="14.15" customHeight="1" x14ac:dyDescent="0.3">
      <c r="B14" s="51">
        <v>2024</v>
      </c>
      <c r="C14" s="84">
        <v>15947.878856140002</v>
      </c>
      <c r="D14" s="271">
        <v>5.5E-2</v>
      </c>
      <c r="E14" s="271">
        <v>0.13</v>
      </c>
      <c r="F14" s="157"/>
      <c r="G14" s="157"/>
    </row>
    <row r="15" spans="1:7" ht="14.15" customHeight="1" x14ac:dyDescent="0.3">
      <c r="B15" s="287">
        <v>2025</v>
      </c>
      <c r="C15" s="336">
        <v>16961.5</v>
      </c>
      <c r="D15" s="337">
        <v>5.5E-2</v>
      </c>
      <c r="E15" s="337">
        <v>0.13</v>
      </c>
      <c r="F15" s="157"/>
      <c r="G15" s="157"/>
    </row>
    <row r="16" spans="1:7" ht="13" x14ac:dyDescent="0.35">
      <c r="B16" s="9" t="s">
        <v>189</v>
      </c>
    </row>
    <row r="17" spans="2:5" ht="12" customHeight="1" x14ac:dyDescent="0.3">
      <c r="B17" s="543" t="s">
        <v>418</v>
      </c>
      <c r="C17" s="543"/>
      <c r="D17" s="543"/>
      <c r="E17" s="543"/>
    </row>
    <row r="18" spans="2:5" ht="56.25" customHeight="1" x14ac:dyDescent="0.3">
      <c r="B18" s="543"/>
      <c r="C18" s="543"/>
      <c r="D18" s="543"/>
      <c r="E18" s="543"/>
    </row>
    <row r="19" spans="2:5" ht="12" customHeight="1" x14ac:dyDescent="0.3">
      <c r="D19" s="168"/>
      <c r="E19" s="168"/>
    </row>
    <row r="20" spans="2:5" x14ac:dyDescent="0.3">
      <c r="D20" s="168"/>
      <c r="E20" s="168"/>
    </row>
    <row r="21" spans="2:5" x14ac:dyDescent="0.3">
      <c r="D21" s="168"/>
      <c r="E21" s="168"/>
    </row>
    <row r="22" spans="2:5" x14ac:dyDescent="0.3">
      <c r="D22" s="168"/>
      <c r="E22" s="168"/>
    </row>
    <row r="23" spans="2:5" x14ac:dyDescent="0.3">
      <c r="D23" s="168"/>
      <c r="E23" s="168"/>
    </row>
    <row r="24" spans="2:5" x14ac:dyDescent="0.3">
      <c r="D24" s="168"/>
      <c r="E24" s="168"/>
    </row>
    <row r="25" spans="2:5" x14ac:dyDescent="0.3">
      <c r="D25" s="168"/>
      <c r="E25" s="168"/>
    </row>
    <row r="26" spans="2:5" x14ac:dyDescent="0.3">
      <c r="D26" s="168"/>
      <c r="E26" s="168"/>
    </row>
    <row r="27" spans="2:5" x14ac:dyDescent="0.3">
      <c r="D27" s="168"/>
      <c r="E27" s="168"/>
    </row>
    <row r="28" spans="2:5" x14ac:dyDescent="0.3">
      <c r="D28" s="168"/>
      <c r="E28" s="168"/>
    </row>
    <row r="29" spans="2:5" x14ac:dyDescent="0.3">
      <c r="D29" s="168"/>
      <c r="E29" s="168"/>
    </row>
    <row r="30" spans="2:5" x14ac:dyDescent="0.3">
      <c r="D30" s="168"/>
      <c r="E30" s="168"/>
    </row>
  </sheetData>
  <mergeCells count="1">
    <mergeCell ref="B17:E18"/>
  </mergeCells>
  <hyperlinks>
    <hyperlink ref="A1" location="Índice!A1" display="Índice" xr:uid="{920B9AE4-D6F7-4292-99EE-C3820E76D9C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92A93-5854-4EC4-B7A1-85425B8DB388}">
  <dimension ref="A1:K37"/>
  <sheetViews>
    <sheetView showGridLines="0" workbookViewId="0">
      <selection activeCell="L25" sqref="L25"/>
    </sheetView>
  </sheetViews>
  <sheetFormatPr defaultColWidth="9.1796875" defaultRowHeight="12.5" x14ac:dyDescent="0.3"/>
  <cols>
    <col min="1" max="1" width="9.1796875" style="3"/>
    <col min="2" max="2" width="14.54296875" style="13" customWidth="1"/>
    <col min="3" max="4" width="10.7265625" style="3" customWidth="1"/>
    <col min="5" max="6" width="12.54296875" style="3" customWidth="1"/>
    <col min="7" max="8" width="10.7265625" style="3" customWidth="1"/>
    <col min="9" max="9" width="9.1796875" style="93"/>
    <col min="10" max="16384" width="9.1796875" style="3"/>
  </cols>
  <sheetData>
    <row r="1" spans="1:11" x14ac:dyDescent="0.3">
      <c r="A1" s="27" t="s">
        <v>102</v>
      </c>
      <c r="B1" s="3"/>
      <c r="C1" s="12"/>
    </row>
    <row r="2" spans="1:11" x14ac:dyDescent="0.3">
      <c r="B2" s="3"/>
      <c r="C2" s="12"/>
    </row>
    <row r="3" spans="1:11" x14ac:dyDescent="0.3">
      <c r="B3" s="8" t="str">
        <f>Índice!B34</f>
        <v>Gráfico 11 - Evolução dos principais agregados orçamentais (M€)</v>
      </c>
      <c r="D3" s="123"/>
      <c r="E3" s="123"/>
      <c r="F3" s="123"/>
      <c r="G3" s="123"/>
      <c r="H3" s="123"/>
      <c r="I3" s="169"/>
      <c r="J3" s="123"/>
    </row>
    <row r="4" spans="1:11" x14ac:dyDescent="0.3">
      <c r="B4" s="8"/>
      <c r="D4" s="123"/>
      <c r="E4" s="123"/>
      <c r="F4" s="123"/>
      <c r="G4" s="123"/>
      <c r="H4" s="123"/>
      <c r="I4" s="169"/>
      <c r="J4" s="123"/>
    </row>
    <row r="5" spans="1:11" ht="14.15" customHeight="1" x14ac:dyDescent="0.3">
      <c r="A5" s="4"/>
      <c r="B5" s="32" t="s">
        <v>191</v>
      </c>
      <c r="I5" s="3"/>
    </row>
    <row r="6" spans="1:11" ht="6" customHeight="1" x14ac:dyDescent="0.3">
      <c r="A6" s="4"/>
      <c r="B6" s="32"/>
      <c r="I6" s="3"/>
    </row>
    <row r="7" spans="1:11" ht="28.5" customHeight="1" x14ac:dyDescent="0.3">
      <c r="B7" s="399" t="s">
        <v>50</v>
      </c>
      <c r="C7" s="398" t="s">
        <v>33</v>
      </c>
      <c r="D7" s="398" t="s">
        <v>34</v>
      </c>
      <c r="E7" s="398" t="s">
        <v>222</v>
      </c>
      <c r="F7" s="398" t="s">
        <v>223</v>
      </c>
      <c r="I7" s="3"/>
    </row>
    <row r="8" spans="1:11" ht="14.15" customHeight="1" x14ac:dyDescent="0.3">
      <c r="B8" s="51">
        <v>2016</v>
      </c>
      <c r="C8" s="170">
        <v>9058</v>
      </c>
      <c r="D8" s="170">
        <v>8942</v>
      </c>
      <c r="E8" s="186">
        <v>4.9000000000000002E-2</v>
      </c>
      <c r="F8" s="42">
        <v>4.8000000000000001E-2</v>
      </c>
      <c r="G8" s="42"/>
      <c r="H8" s="382"/>
      <c r="I8" s="382"/>
      <c r="J8" s="42"/>
      <c r="K8" s="42"/>
    </row>
    <row r="9" spans="1:11" ht="14.15" customHeight="1" x14ac:dyDescent="0.3">
      <c r="B9" s="51">
        <v>2017</v>
      </c>
      <c r="C9" s="170">
        <v>9599</v>
      </c>
      <c r="D9" s="170">
        <v>9311</v>
      </c>
      <c r="E9" s="186">
        <v>4.9000000000000002E-2</v>
      </c>
      <c r="F9" s="42">
        <v>4.8000000000000001E-2</v>
      </c>
      <c r="G9" s="42"/>
      <c r="H9" s="382"/>
      <c r="I9" s="382"/>
      <c r="J9" s="42"/>
      <c r="K9" s="42"/>
    </row>
    <row r="10" spans="1:11" ht="14.15" customHeight="1" x14ac:dyDescent="0.3">
      <c r="B10" s="51">
        <v>2018</v>
      </c>
      <c r="C10" s="170">
        <v>10195</v>
      </c>
      <c r="D10" s="170">
        <v>9462</v>
      </c>
      <c r="E10" s="186">
        <v>0.05</v>
      </c>
      <c r="F10" s="42">
        <v>4.5999999999999999E-2</v>
      </c>
      <c r="G10" s="42"/>
      <c r="H10" s="382"/>
      <c r="I10" s="382"/>
      <c r="J10" s="42"/>
      <c r="K10" s="42"/>
    </row>
    <row r="11" spans="1:11" ht="14.15" customHeight="1" x14ac:dyDescent="0.3">
      <c r="B11" s="51">
        <v>2019</v>
      </c>
      <c r="C11" s="170">
        <v>10727</v>
      </c>
      <c r="D11" s="170">
        <v>10099</v>
      </c>
      <c r="E11" s="186">
        <v>0.05</v>
      </c>
      <c r="F11" s="42">
        <v>4.7E-2</v>
      </c>
      <c r="G11" s="42"/>
      <c r="H11" s="382"/>
      <c r="I11" s="382"/>
      <c r="J11" s="42"/>
      <c r="K11" s="42"/>
    </row>
    <row r="12" spans="1:11" ht="14.15" customHeight="1" x14ac:dyDescent="0.3">
      <c r="B12" s="51">
        <v>2020</v>
      </c>
      <c r="C12" s="170">
        <v>11574</v>
      </c>
      <c r="D12" s="170">
        <v>11209</v>
      </c>
      <c r="E12" s="186">
        <v>5.8000000000000003E-2</v>
      </c>
      <c r="F12" s="42">
        <v>5.6000000000000001E-2</v>
      </c>
      <c r="G12" s="42"/>
      <c r="H12" s="382"/>
      <c r="I12" s="382"/>
      <c r="J12" s="42"/>
      <c r="K12" s="42"/>
    </row>
    <row r="13" spans="1:11" ht="14.15" customHeight="1" x14ac:dyDescent="0.3">
      <c r="B13" s="51">
        <v>2021</v>
      </c>
      <c r="C13" s="170">
        <v>12585</v>
      </c>
      <c r="D13" s="170">
        <v>11304</v>
      </c>
      <c r="E13" s="186">
        <v>5.8000000000000003E-2</v>
      </c>
      <c r="F13" s="42">
        <v>5.1999999999999998E-2</v>
      </c>
      <c r="G13" s="42"/>
      <c r="H13" s="382"/>
      <c r="I13" s="382"/>
      <c r="J13" s="42"/>
      <c r="K13" s="42"/>
    </row>
    <row r="14" spans="1:11" ht="14.15" customHeight="1" x14ac:dyDescent="0.3">
      <c r="B14" s="51">
        <v>2022</v>
      </c>
      <c r="C14" s="170">
        <v>13466</v>
      </c>
      <c r="D14" s="170">
        <v>12267</v>
      </c>
      <c r="E14" s="186">
        <v>5.5E-2</v>
      </c>
      <c r="F14" s="42">
        <v>0.05</v>
      </c>
      <c r="G14" s="42"/>
      <c r="H14" s="382"/>
      <c r="I14" s="382"/>
      <c r="J14" s="42"/>
      <c r="K14" s="42"/>
    </row>
    <row r="15" spans="1:11" ht="14.15" customHeight="1" x14ac:dyDescent="0.3">
      <c r="B15" s="51">
        <v>2023</v>
      </c>
      <c r="C15" s="170">
        <v>14255</v>
      </c>
      <c r="D15" s="170">
        <v>13618</v>
      </c>
      <c r="E15" s="213">
        <v>5.2999999999999999E-2</v>
      </c>
      <c r="F15" s="284">
        <v>0.05</v>
      </c>
      <c r="G15" s="42"/>
      <c r="H15" s="382"/>
      <c r="I15" s="382"/>
      <c r="J15" s="42"/>
      <c r="K15" s="42"/>
    </row>
    <row r="16" spans="1:11" ht="14.15" customHeight="1" x14ac:dyDescent="0.3">
      <c r="B16" s="51">
        <v>2024</v>
      </c>
      <c r="C16" s="170">
        <v>15948</v>
      </c>
      <c r="D16" s="170">
        <v>14379</v>
      </c>
      <c r="E16" s="213">
        <v>5.5E-2</v>
      </c>
      <c r="F16" s="284">
        <v>0.05</v>
      </c>
      <c r="G16" s="42"/>
      <c r="H16" s="382"/>
      <c r="I16" s="382"/>
      <c r="J16" s="42"/>
      <c r="K16" s="42"/>
    </row>
    <row r="17" spans="2:11" ht="14.15" customHeight="1" x14ac:dyDescent="0.3">
      <c r="B17" s="51">
        <v>2025</v>
      </c>
      <c r="C17" s="170">
        <v>16962</v>
      </c>
      <c r="D17" s="170">
        <v>15926</v>
      </c>
      <c r="E17" s="213">
        <v>5.5E-2</v>
      </c>
      <c r="F17" s="284">
        <v>5.1999999999999998E-2</v>
      </c>
      <c r="G17" s="42"/>
      <c r="H17" s="382"/>
      <c r="I17" s="382"/>
      <c r="J17" s="42"/>
      <c r="K17" s="42"/>
    </row>
    <row r="18" spans="2:11" ht="2.5" customHeight="1" x14ac:dyDescent="0.3">
      <c r="B18" s="287"/>
      <c r="C18" s="343">
        <v>15553</v>
      </c>
      <c r="D18" s="343">
        <v>14175</v>
      </c>
      <c r="E18" s="344">
        <v>0</v>
      </c>
      <c r="F18" s="341">
        <v>5.0999999999999997E-2</v>
      </c>
      <c r="G18" s="46"/>
      <c r="H18" s="382"/>
      <c r="I18" s="382"/>
      <c r="J18" s="42"/>
      <c r="K18" s="42"/>
    </row>
    <row r="19" spans="2:11" s="13" customFormat="1" x14ac:dyDescent="0.3">
      <c r="B19" s="5" t="s">
        <v>167</v>
      </c>
      <c r="C19" s="45"/>
      <c r="D19" s="45"/>
      <c r="E19" s="45"/>
      <c r="F19" s="45"/>
      <c r="G19" s="45"/>
      <c r="J19" s="21"/>
    </row>
    <row r="20" spans="2:11" ht="22" customHeight="1" x14ac:dyDescent="0.3"/>
    <row r="21" spans="2:11" ht="14.15" customHeight="1" x14ac:dyDescent="0.3">
      <c r="B21" s="32" t="s">
        <v>192</v>
      </c>
    </row>
    <row r="22" spans="2:11" ht="6" customHeight="1" x14ac:dyDescent="0.3"/>
    <row r="23" spans="2:11" ht="14.15" customHeight="1" x14ac:dyDescent="0.3">
      <c r="C23" s="77"/>
    </row>
    <row r="24" spans="2:11" ht="14.15" customHeight="1" x14ac:dyDescent="0.3">
      <c r="B24" s="398" t="s">
        <v>50</v>
      </c>
      <c r="C24" s="398" t="s">
        <v>109</v>
      </c>
      <c r="D24" s="33"/>
      <c r="E24" s="93"/>
    </row>
    <row r="25" spans="2:11" ht="14.15" customHeight="1" x14ac:dyDescent="0.3">
      <c r="B25" s="51">
        <v>2016</v>
      </c>
      <c r="C25" s="171">
        <v>-116</v>
      </c>
      <c r="D25" s="171"/>
      <c r="E25" s="172"/>
    </row>
    <row r="26" spans="2:11" ht="14.15" customHeight="1" x14ac:dyDescent="0.3">
      <c r="B26" s="51">
        <v>2017</v>
      </c>
      <c r="C26" s="171">
        <v>-288</v>
      </c>
      <c r="D26" s="171"/>
      <c r="E26" s="172"/>
    </row>
    <row r="27" spans="2:11" ht="14.15" customHeight="1" x14ac:dyDescent="0.3">
      <c r="B27" s="51">
        <v>2018</v>
      </c>
      <c r="C27" s="171">
        <v>-733</v>
      </c>
      <c r="D27" s="171"/>
      <c r="E27" s="172"/>
    </row>
    <row r="28" spans="2:11" ht="14.15" customHeight="1" x14ac:dyDescent="0.3">
      <c r="B28" s="51">
        <v>2019</v>
      </c>
      <c r="C28" s="171">
        <v>-628</v>
      </c>
      <c r="D28" s="171"/>
      <c r="E28" s="172"/>
    </row>
    <row r="29" spans="2:11" ht="14.15" customHeight="1" x14ac:dyDescent="0.3">
      <c r="B29" s="51">
        <v>2020</v>
      </c>
      <c r="C29" s="171">
        <v>-365</v>
      </c>
      <c r="D29" s="171"/>
      <c r="E29" s="172"/>
    </row>
    <row r="30" spans="2:11" ht="14.15" customHeight="1" x14ac:dyDescent="0.3">
      <c r="B30" s="51">
        <v>2021</v>
      </c>
      <c r="C30" s="171">
        <v>-1281</v>
      </c>
      <c r="D30" s="171"/>
      <c r="E30" s="172"/>
    </row>
    <row r="31" spans="2:11" ht="14.15" customHeight="1" x14ac:dyDescent="0.3">
      <c r="B31" s="51">
        <v>2022</v>
      </c>
      <c r="C31" s="171">
        <v>-1198</v>
      </c>
      <c r="D31" s="171"/>
      <c r="E31" s="172"/>
    </row>
    <row r="32" spans="2:11" ht="14.15" customHeight="1" x14ac:dyDescent="0.3">
      <c r="B32" s="51">
        <v>2023</v>
      </c>
      <c r="C32" s="285">
        <v>-637</v>
      </c>
      <c r="D32" s="171"/>
      <c r="E32" s="172"/>
    </row>
    <row r="33" spans="2:10" ht="14.15" customHeight="1" x14ac:dyDescent="0.3">
      <c r="B33" s="51">
        <v>2024</v>
      </c>
      <c r="C33" s="285">
        <v>-1569</v>
      </c>
      <c r="D33" s="171"/>
      <c r="E33" s="172"/>
    </row>
    <row r="34" spans="2:10" ht="14.15" customHeight="1" x14ac:dyDescent="0.3">
      <c r="B34" s="287">
        <v>2025</v>
      </c>
      <c r="C34" s="345">
        <v>-1035</v>
      </c>
      <c r="D34" s="171"/>
      <c r="E34" s="172"/>
    </row>
    <row r="35" spans="2:10" ht="2.5" customHeight="1" x14ac:dyDescent="0.3">
      <c r="B35" s="51"/>
      <c r="C35" s="285"/>
      <c r="D35" s="171"/>
      <c r="E35" s="172"/>
    </row>
    <row r="36" spans="2:10" s="13" customFormat="1" x14ac:dyDescent="0.3">
      <c r="B36" s="5" t="s">
        <v>167</v>
      </c>
      <c r="C36" s="45"/>
      <c r="D36" s="45"/>
      <c r="E36" s="45"/>
      <c r="F36" s="45"/>
      <c r="G36" s="45"/>
      <c r="J36" s="21"/>
    </row>
    <row r="37" spans="2:10" x14ac:dyDescent="0.3">
      <c r="B37" s="5" t="s">
        <v>381</v>
      </c>
    </row>
  </sheetData>
  <hyperlinks>
    <hyperlink ref="A1" location="Índice!A1" display="Índice" xr:uid="{9470F43F-963A-49FA-9428-EF085424411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EE1F1-5BA0-4646-96DE-D001A4FF18BC}">
  <dimension ref="A1:O14"/>
  <sheetViews>
    <sheetView showGridLines="0" workbookViewId="0">
      <selection activeCell="H27" sqref="H27"/>
    </sheetView>
  </sheetViews>
  <sheetFormatPr defaultRowHeight="14.5" x14ac:dyDescent="0.35"/>
  <cols>
    <col min="2" max="2" width="25.26953125" customWidth="1"/>
  </cols>
  <sheetData>
    <row r="1" spans="1:15" x14ac:dyDescent="0.35">
      <c r="A1" s="27" t="s">
        <v>102</v>
      </c>
    </row>
    <row r="3" spans="1:15" x14ac:dyDescent="0.35">
      <c r="B3" s="165" t="str">
        <f>Índice!B35</f>
        <v>Gráfico 12– Saldo do SNS com e sem reforços extraordinários de capital</v>
      </c>
      <c r="C3" s="165"/>
      <c r="D3" s="165"/>
      <c r="E3" s="165"/>
      <c r="F3" s="165"/>
      <c r="G3" s="165"/>
      <c r="H3" s="165"/>
      <c r="I3" s="165"/>
      <c r="J3" s="165"/>
      <c r="K3" s="165"/>
      <c r="L3" s="165"/>
      <c r="M3" s="165"/>
      <c r="N3" s="165"/>
      <c r="O3" s="165"/>
    </row>
    <row r="5" spans="1:15" x14ac:dyDescent="0.35">
      <c r="B5" s="228"/>
      <c r="C5" s="228">
        <v>2016</v>
      </c>
      <c r="D5" s="228">
        <v>2017</v>
      </c>
      <c r="E5" s="228">
        <v>2018</v>
      </c>
      <c r="F5" s="228">
        <v>2019</v>
      </c>
      <c r="G5" s="228">
        <v>2020</v>
      </c>
      <c r="H5" s="228">
        <v>2021</v>
      </c>
      <c r="I5" s="228">
        <v>2022</v>
      </c>
      <c r="J5" s="228">
        <v>2023</v>
      </c>
      <c r="K5" s="228">
        <v>2024</v>
      </c>
      <c r="L5" s="228">
        <v>2025</v>
      </c>
    </row>
    <row r="6" spans="1:15" x14ac:dyDescent="0.35">
      <c r="B6" s="161" t="s">
        <v>81</v>
      </c>
      <c r="C6" s="225">
        <v>138</v>
      </c>
      <c r="D6" s="225">
        <v>500</v>
      </c>
      <c r="E6" s="225">
        <v>500</v>
      </c>
      <c r="F6" s="225">
        <v>684</v>
      </c>
      <c r="G6" s="225">
        <v>563</v>
      </c>
      <c r="H6" s="225">
        <v>1064</v>
      </c>
      <c r="I6" s="225">
        <v>1040</v>
      </c>
      <c r="J6" s="225">
        <v>1098</v>
      </c>
      <c r="K6" s="225">
        <v>976</v>
      </c>
      <c r="L6" s="225">
        <v>1299</v>
      </c>
    </row>
    <row r="7" spans="1:15" x14ac:dyDescent="0.35">
      <c r="B7" s="161" t="s">
        <v>374</v>
      </c>
      <c r="C7" s="225">
        <v>-248</v>
      </c>
      <c r="D7" s="225">
        <v>-290</v>
      </c>
      <c r="E7" s="225">
        <v>-733</v>
      </c>
      <c r="F7" s="225">
        <v>-628</v>
      </c>
      <c r="G7" s="225">
        <v>-365</v>
      </c>
      <c r="H7" s="225">
        <v>-1281</v>
      </c>
      <c r="I7" s="225">
        <v>-1199</v>
      </c>
      <c r="J7" s="225">
        <v>-636</v>
      </c>
      <c r="K7" s="225">
        <v>-1569</v>
      </c>
      <c r="L7" s="225">
        <v>-1035</v>
      </c>
    </row>
    <row r="8" spans="1:15" x14ac:dyDescent="0.35">
      <c r="B8" s="409" t="s">
        <v>375</v>
      </c>
      <c r="C8" s="395">
        <v>-110</v>
      </c>
      <c r="D8" s="395">
        <v>210</v>
      </c>
      <c r="E8" s="395">
        <v>-233</v>
      </c>
      <c r="F8" s="395">
        <v>56</v>
      </c>
      <c r="G8" s="395">
        <v>198</v>
      </c>
      <c r="H8" s="395">
        <v>-217</v>
      </c>
      <c r="I8" s="395">
        <v>-158</v>
      </c>
      <c r="J8" s="395">
        <v>462</v>
      </c>
      <c r="K8" s="395">
        <v>-593</v>
      </c>
      <c r="L8" s="395">
        <v>264</v>
      </c>
    </row>
    <row r="9" spans="1:15" ht="15" customHeight="1" x14ac:dyDescent="0.35">
      <c r="B9" s="546" t="s">
        <v>417</v>
      </c>
      <c r="C9" s="546"/>
      <c r="D9" s="546"/>
      <c r="E9" s="546"/>
      <c r="F9" s="546"/>
      <c r="G9" s="546"/>
      <c r="H9" s="546"/>
      <c r="I9" s="546"/>
      <c r="J9" s="546"/>
      <c r="K9" s="546"/>
      <c r="L9" s="546"/>
    </row>
    <row r="10" spans="1:15" ht="42.65" customHeight="1" x14ac:dyDescent="0.35">
      <c r="B10" s="511"/>
      <c r="C10" s="511"/>
      <c r="D10" s="511"/>
      <c r="E10" s="511"/>
      <c r="F10" s="511"/>
      <c r="G10" s="511"/>
      <c r="H10" s="511"/>
      <c r="I10" s="511"/>
      <c r="J10" s="511"/>
      <c r="K10" s="511"/>
      <c r="L10" s="511"/>
    </row>
    <row r="12" spans="1:15" x14ac:dyDescent="0.35">
      <c r="C12" s="410"/>
      <c r="D12" s="410"/>
      <c r="E12" s="410"/>
      <c r="F12" s="410"/>
      <c r="G12" s="410"/>
      <c r="H12" s="410"/>
      <c r="I12" s="410"/>
      <c r="J12" s="410"/>
      <c r="K12" s="410"/>
      <c r="L12" s="410"/>
    </row>
    <row r="13" spans="1:15" x14ac:dyDescent="0.35">
      <c r="C13" s="410"/>
      <c r="D13" s="410"/>
      <c r="E13" s="410"/>
      <c r="F13" s="410"/>
      <c r="G13" s="410"/>
      <c r="H13" s="410"/>
      <c r="I13" s="410"/>
      <c r="J13" s="410"/>
      <c r="K13" s="410"/>
      <c r="L13" s="410"/>
    </row>
    <row r="14" spans="1:15" x14ac:dyDescent="0.35">
      <c r="C14" s="410"/>
      <c r="D14" s="410"/>
      <c r="E14" s="410"/>
      <c r="F14" s="410"/>
      <c r="G14" s="410"/>
      <c r="H14" s="410"/>
      <c r="I14" s="410"/>
      <c r="J14" s="410"/>
      <c r="K14" s="410"/>
      <c r="L14" s="410"/>
    </row>
  </sheetData>
  <mergeCells count="1">
    <mergeCell ref="B9:L10"/>
  </mergeCells>
  <hyperlinks>
    <hyperlink ref="A1" location="Índice!A1" display="Índice" xr:uid="{E39E0798-8BBA-4E94-B545-B3DC9DEEC29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4E1F-557E-4DE5-A43A-C4A07227D858}">
  <dimension ref="A1:H37"/>
  <sheetViews>
    <sheetView showGridLines="0" workbookViewId="0">
      <selection activeCell="B38" sqref="B38"/>
    </sheetView>
  </sheetViews>
  <sheetFormatPr defaultRowHeight="14.5" x14ac:dyDescent="0.35"/>
  <cols>
    <col min="4" max="4" width="11.81640625" bestFit="1" customWidth="1"/>
    <col min="5" max="5" width="14.453125" customWidth="1"/>
  </cols>
  <sheetData>
    <row r="1" spans="1:8" x14ac:dyDescent="0.35">
      <c r="A1" s="27" t="s">
        <v>102</v>
      </c>
    </row>
    <row r="3" spans="1:8" ht="15" customHeight="1" x14ac:dyDescent="0.35">
      <c r="B3" s="269" t="str">
        <f>Índice!B36</f>
        <v>Gráfico 13- Transferência de receitas públicas para o financiamento do sistema de saúde em 2023 (% do total de receitas)</v>
      </c>
      <c r="C3" s="269"/>
      <c r="D3" s="269"/>
      <c r="E3" s="269"/>
      <c r="F3" s="269"/>
      <c r="G3" s="269"/>
      <c r="H3" s="269"/>
    </row>
    <row r="4" spans="1:8" ht="10.9" customHeight="1" x14ac:dyDescent="0.35"/>
    <row r="5" spans="1:8" x14ac:dyDescent="0.35">
      <c r="B5" s="397" t="s">
        <v>209</v>
      </c>
      <c r="C5" s="398" t="s">
        <v>38</v>
      </c>
    </row>
    <row r="6" spans="1:8" x14ac:dyDescent="0.35">
      <c r="B6" s="267" t="s">
        <v>158</v>
      </c>
      <c r="C6" s="268">
        <v>0.95092813286889866</v>
      </c>
      <c r="D6" s="292"/>
    </row>
    <row r="7" spans="1:8" x14ac:dyDescent="0.35">
      <c r="B7" s="267" t="s">
        <v>160</v>
      </c>
      <c r="C7" s="268">
        <v>0.86081999999999992</v>
      </c>
      <c r="D7" s="292"/>
    </row>
    <row r="8" spans="1:8" x14ac:dyDescent="0.35">
      <c r="B8" s="267" t="s">
        <v>336</v>
      </c>
      <c r="C8" s="268">
        <v>0.83625000000000005</v>
      </c>
      <c r="D8" s="292"/>
    </row>
    <row r="9" spans="1:8" x14ac:dyDescent="0.35">
      <c r="B9" s="267" t="s">
        <v>141</v>
      </c>
      <c r="C9" s="268">
        <v>0.83284999999999998</v>
      </c>
      <c r="D9" s="292"/>
    </row>
    <row r="10" spans="1:8" x14ac:dyDescent="0.35">
      <c r="B10" s="267" t="s">
        <v>337</v>
      </c>
      <c r="C10" s="268">
        <v>0.81771000000000005</v>
      </c>
      <c r="D10" s="292"/>
    </row>
    <row r="11" spans="1:8" x14ac:dyDescent="0.35">
      <c r="B11" s="267" t="s">
        <v>150</v>
      </c>
      <c r="C11" s="268">
        <v>0.7599800000000001</v>
      </c>
      <c r="D11" s="292"/>
    </row>
    <row r="12" spans="1:8" x14ac:dyDescent="0.35">
      <c r="B12" s="267" t="s">
        <v>210</v>
      </c>
      <c r="C12" s="268">
        <v>0.75824999999999998</v>
      </c>
      <c r="D12" s="292"/>
    </row>
    <row r="13" spans="1:8" x14ac:dyDescent="0.35">
      <c r="B13" s="267" t="s">
        <v>144</v>
      </c>
      <c r="C13" s="268">
        <v>0.69964999999999999</v>
      </c>
      <c r="D13" s="292"/>
    </row>
    <row r="14" spans="1:8" x14ac:dyDescent="0.35">
      <c r="B14" s="267" t="s">
        <v>338</v>
      </c>
      <c r="C14" s="268">
        <v>0.68923000000000001</v>
      </c>
      <c r="D14" s="292"/>
    </row>
    <row r="15" spans="1:8" x14ac:dyDescent="0.35">
      <c r="B15" s="267" t="s">
        <v>152</v>
      </c>
      <c r="C15" s="268">
        <v>0.59455000000000002</v>
      </c>
      <c r="D15" s="292"/>
    </row>
    <row r="16" spans="1:8" x14ac:dyDescent="0.35">
      <c r="B16" s="267" t="s">
        <v>339</v>
      </c>
      <c r="C16" s="268">
        <v>0.46197200458168619</v>
      </c>
      <c r="D16" s="292"/>
    </row>
    <row r="17" spans="2:4" x14ac:dyDescent="0.35">
      <c r="B17" s="267" t="s">
        <v>149</v>
      </c>
      <c r="C17" s="268">
        <v>0.45816000000000001</v>
      </c>
      <c r="D17" s="292"/>
    </row>
    <row r="18" spans="2:4" x14ac:dyDescent="0.35">
      <c r="B18" s="267" t="s">
        <v>340</v>
      </c>
      <c r="C18" s="268">
        <v>0.42152999999999996</v>
      </c>
      <c r="D18" s="292"/>
    </row>
    <row r="19" spans="2:4" x14ac:dyDescent="0.35">
      <c r="B19" s="267" t="s">
        <v>341</v>
      </c>
      <c r="C19" s="268">
        <v>0.41527999999999998</v>
      </c>
      <c r="D19" s="292"/>
    </row>
    <row r="20" spans="2:4" x14ac:dyDescent="0.35">
      <c r="B20" s="267" t="s">
        <v>342</v>
      </c>
      <c r="C20" s="268">
        <v>0.41277000000000003</v>
      </c>
      <c r="D20" s="292"/>
    </row>
    <row r="21" spans="2:4" x14ac:dyDescent="0.35">
      <c r="B21" s="267" t="s">
        <v>343</v>
      </c>
      <c r="C21" s="268">
        <v>0.40639999999999998</v>
      </c>
      <c r="D21" s="292"/>
    </row>
    <row r="22" spans="2:4" x14ac:dyDescent="0.35">
      <c r="B22" s="267" t="s">
        <v>344</v>
      </c>
      <c r="C22" s="268">
        <v>0.39283999999999997</v>
      </c>
      <c r="D22" s="292"/>
    </row>
    <row r="23" spans="2:4" x14ac:dyDescent="0.35">
      <c r="B23" s="267" t="s">
        <v>154</v>
      </c>
      <c r="C23" s="268">
        <v>0.39177999999999996</v>
      </c>
      <c r="D23" s="292"/>
    </row>
    <row r="24" spans="2:4" x14ac:dyDescent="0.35">
      <c r="B24" s="267" t="s">
        <v>137</v>
      </c>
      <c r="C24" s="268">
        <v>0.37518000000000001</v>
      </c>
      <c r="D24" s="292"/>
    </row>
    <row r="25" spans="2:4" x14ac:dyDescent="0.35">
      <c r="B25" s="267" t="s">
        <v>211</v>
      </c>
      <c r="C25" s="268">
        <v>0.34223999999999999</v>
      </c>
      <c r="D25" s="292"/>
    </row>
    <row r="26" spans="2:4" x14ac:dyDescent="0.35">
      <c r="B26" s="267" t="s">
        <v>345</v>
      </c>
      <c r="C26" s="268">
        <v>0.31684999999999997</v>
      </c>
      <c r="D26" s="292"/>
    </row>
    <row r="27" spans="2:4" x14ac:dyDescent="0.35">
      <c r="B27" s="267" t="s">
        <v>212</v>
      </c>
      <c r="C27" s="268">
        <v>0.30682999999999999</v>
      </c>
      <c r="D27" s="292"/>
    </row>
    <row r="28" spans="2:4" x14ac:dyDescent="0.35">
      <c r="B28" s="267" t="s">
        <v>142</v>
      </c>
      <c r="C28" s="268">
        <v>0.26712000000000002</v>
      </c>
      <c r="D28" s="292"/>
    </row>
    <row r="29" spans="2:4" x14ac:dyDescent="0.35">
      <c r="B29" s="267" t="s">
        <v>213</v>
      </c>
      <c r="C29" s="268">
        <v>0.24530000000000002</v>
      </c>
      <c r="D29" s="292"/>
    </row>
    <row r="30" spans="2:4" x14ac:dyDescent="0.35">
      <c r="B30" s="267" t="s">
        <v>214</v>
      </c>
      <c r="C30" s="268">
        <v>0.22275999999999999</v>
      </c>
      <c r="D30" s="292"/>
    </row>
    <row r="31" spans="2:4" x14ac:dyDescent="0.35">
      <c r="B31" s="267" t="s">
        <v>346</v>
      </c>
      <c r="C31" s="268">
        <v>0.19186</v>
      </c>
      <c r="D31" s="292"/>
    </row>
    <row r="32" spans="2:4" x14ac:dyDescent="0.35">
      <c r="B32" s="267" t="s">
        <v>347</v>
      </c>
      <c r="C32" s="268">
        <v>0.14165</v>
      </c>
      <c r="D32" s="292"/>
    </row>
    <row r="33" spans="2:5" x14ac:dyDescent="0.35">
      <c r="B33" s="267" t="s">
        <v>135</v>
      </c>
      <c r="C33" s="268">
        <v>0.14034000000000002</v>
      </c>
      <c r="D33" s="292"/>
    </row>
    <row r="34" spans="2:5" x14ac:dyDescent="0.35">
      <c r="B34" s="267" t="s">
        <v>157</v>
      </c>
      <c r="C34" s="268">
        <v>0.11173</v>
      </c>
      <c r="D34" s="292"/>
    </row>
    <row r="35" spans="2:5" x14ac:dyDescent="0.35">
      <c r="B35" s="267" t="s">
        <v>348</v>
      </c>
      <c r="C35" s="268">
        <v>3.635E-2</v>
      </c>
      <c r="D35" s="292"/>
    </row>
    <row r="36" spans="2:5" ht="3.75" customHeight="1" x14ac:dyDescent="0.35">
      <c r="B36" s="346"/>
      <c r="C36" s="347"/>
    </row>
    <row r="37" spans="2:5" ht="58.5" customHeight="1" x14ac:dyDescent="0.35">
      <c r="B37" s="542" t="s">
        <v>416</v>
      </c>
      <c r="C37" s="542"/>
      <c r="D37" s="542"/>
      <c r="E37" s="542"/>
    </row>
  </sheetData>
  <mergeCells count="1">
    <mergeCell ref="B37:E37"/>
  </mergeCells>
  <hyperlinks>
    <hyperlink ref="A1" location="Índice!A1" display="Índice" xr:uid="{3981A1A9-84B4-4501-A9C2-17267E3F4B3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B734-75B9-4FE0-B7F8-1D229A8AF7D9}">
  <dimension ref="A1:I26"/>
  <sheetViews>
    <sheetView showGridLines="0" workbookViewId="0"/>
  </sheetViews>
  <sheetFormatPr defaultColWidth="9.1796875" defaultRowHeight="12.5" x14ac:dyDescent="0.3"/>
  <cols>
    <col min="1" max="1" width="7.54296875" style="13" customWidth="1"/>
    <col min="2" max="2" width="47" style="13" customWidth="1"/>
    <col min="3" max="3" width="16.54296875" style="13" customWidth="1"/>
    <col min="4" max="16384" width="9.1796875" style="13"/>
  </cols>
  <sheetData>
    <row r="1" spans="1:5" x14ac:dyDescent="0.3">
      <c r="A1" s="27" t="s">
        <v>102</v>
      </c>
    </row>
    <row r="3" spans="1:5" x14ac:dyDescent="0.3">
      <c r="B3" s="529" t="str">
        <f>Índice!B37</f>
        <v>Gráfico 14 - Desagregação das receitas do SNS em 2025 (% do total)</v>
      </c>
      <c r="C3" s="529"/>
    </row>
    <row r="4" spans="1:5" ht="9" customHeight="1" x14ac:dyDescent="0.3">
      <c r="B4" s="45"/>
      <c r="C4" s="45"/>
    </row>
    <row r="5" spans="1:5" ht="14.15" customHeight="1" x14ac:dyDescent="0.3">
      <c r="B5" s="108" t="s">
        <v>0</v>
      </c>
      <c r="C5" s="385" t="s">
        <v>331</v>
      </c>
    </row>
    <row r="6" spans="1:5" ht="14.15" customHeight="1" x14ac:dyDescent="0.3">
      <c r="B6" s="188" t="s">
        <v>349</v>
      </c>
      <c r="C6" s="262">
        <v>137</v>
      </c>
      <c r="D6" s="75"/>
      <c r="E6" s="190"/>
    </row>
    <row r="7" spans="1:5" ht="14.15" customHeight="1" x14ac:dyDescent="0.3">
      <c r="B7" s="189" t="s">
        <v>1</v>
      </c>
      <c r="C7" s="262">
        <v>120</v>
      </c>
      <c r="D7" s="75"/>
      <c r="E7" s="190"/>
    </row>
    <row r="8" spans="1:5" ht="14.15" customHeight="1" x14ac:dyDescent="0.3">
      <c r="B8" s="189" t="s">
        <v>2</v>
      </c>
      <c r="C8" s="262">
        <v>17</v>
      </c>
      <c r="D8" s="75"/>
      <c r="E8" s="190"/>
    </row>
    <row r="9" spans="1:5" ht="14.15" customHeight="1" x14ac:dyDescent="0.3">
      <c r="B9" s="189" t="s">
        <v>4</v>
      </c>
      <c r="C9" s="262">
        <v>0</v>
      </c>
      <c r="D9" s="75"/>
      <c r="E9" s="190"/>
    </row>
    <row r="10" spans="1:5" ht="14.15" customHeight="1" x14ac:dyDescent="0.3">
      <c r="B10" s="188" t="s">
        <v>5</v>
      </c>
      <c r="C10" s="262">
        <v>114</v>
      </c>
      <c r="D10" s="75"/>
      <c r="E10" s="190"/>
    </row>
    <row r="11" spans="1:5" ht="14.15" customHeight="1" x14ac:dyDescent="0.3">
      <c r="B11" s="188" t="s">
        <v>6</v>
      </c>
      <c r="C11" s="262">
        <v>114</v>
      </c>
      <c r="D11" s="75"/>
      <c r="E11" s="190"/>
    </row>
    <row r="12" spans="1:5" ht="14.15" customHeight="1" x14ac:dyDescent="0.3">
      <c r="B12" s="189" t="s">
        <v>7</v>
      </c>
      <c r="C12" s="262">
        <v>1</v>
      </c>
      <c r="D12" s="75"/>
      <c r="E12" s="190"/>
    </row>
    <row r="13" spans="1:5" ht="14.15" customHeight="1" x14ac:dyDescent="0.3">
      <c r="B13" s="189" t="s">
        <v>8</v>
      </c>
      <c r="C13" s="75">
        <v>15208</v>
      </c>
      <c r="D13" s="75"/>
      <c r="E13" s="190"/>
    </row>
    <row r="14" spans="1:5" ht="14.15" customHeight="1" x14ac:dyDescent="0.3">
      <c r="B14" s="188" t="s">
        <v>110</v>
      </c>
      <c r="C14" s="262">
        <v>14954</v>
      </c>
      <c r="D14" s="75"/>
      <c r="E14" s="190"/>
    </row>
    <row r="15" spans="1:5" ht="14.15" customHeight="1" x14ac:dyDescent="0.3">
      <c r="B15" s="189" t="s">
        <v>9</v>
      </c>
      <c r="C15" s="84">
        <v>21</v>
      </c>
      <c r="D15" s="75"/>
      <c r="E15" s="190"/>
    </row>
    <row r="16" spans="1:5" ht="14.15" customHeight="1" x14ac:dyDescent="0.3">
      <c r="B16" s="189" t="s">
        <v>3</v>
      </c>
      <c r="C16" s="84">
        <v>233</v>
      </c>
      <c r="D16" s="75"/>
      <c r="E16" s="190"/>
    </row>
    <row r="17" spans="2:9" ht="14.15" customHeight="1" x14ac:dyDescent="0.3">
      <c r="B17" s="189" t="s">
        <v>10</v>
      </c>
      <c r="C17" s="84">
        <v>1</v>
      </c>
      <c r="D17" s="75"/>
      <c r="E17" s="190"/>
    </row>
    <row r="18" spans="2:9" ht="14.15" customHeight="1" x14ac:dyDescent="0.3">
      <c r="B18" s="191" t="s">
        <v>11</v>
      </c>
      <c r="C18" s="262">
        <v>266</v>
      </c>
      <c r="D18" s="75"/>
      <c r="E18" s="190"/>
    </row>
    <row r="19" spans="2:9" ht="14.15" customHeight="1" x14ac:dyDescent="0.3">
      <c r="B19" s="192" t="s">
        <v>12</v>
      </c>
      <c r="C19" s="263">
        <v>15725</v>
      </c>
      <c r="D19" s="75"/>
      <c r="E19" s="190"/>
    </row>
    <row r="20" spans="2:9" ht="14.15" customHeight="1" x14ac:dyDescent="0.3">
      <c r="B20" s="188" t="s">
        <v>13</v>
      </c>
      <c r="C20" s="264"/>
      <c r="E20" s="190"/>
    </row>
    <row r="21" spans="2:9" ht="14.15" customHeight="1" x14ac:dyDescent="0.3">
      <c r="B21" s="188" t="s">
        <v>14</v>
      </c>
      <c r="C21" s="84">
        <v>201</v>
      </c>
      <c r="D21" s="75"/>
      <c r="E21" s="190"/>
    </row>
    <row r="22" spans="2:9" ht="14.15" customHeight="1" x14ac:dyDescent="0.3">
      <c r="B22" s="188" t="s">
        <v>15</v>
      </c>
      <c r="C22" s="84">
        <v>0</v>
      </c>
      <c r="D22" s="75"/>
      <c r="E22" s="190"/>
    </row>
    <row r="23" spans="2:9" ht="14.15" customHeight="1" x14ac:dyDescent="0.3">
      <c r="B23" s="192" t="s">
        <v>16</v>
      </c>
      <c r="C23" s="263">
        <v>201</v>
      </c>
      <c r="D23" s="75"/>
      <c r="E23" s="190"/>
    </row>
    <row r="24" spans="2:9" ht="14.15" customHeight="1" x14ac:dyDescent="0.3">
      <c r="B24" s="193" t="s">
        <v>132</v>
      </c>
      <c r="C24" s="265">
        <v>15926</v>
      </c>
      <c r="D24" s="75"/>
      <c r="E24" s="190"/>
    </row>
    <row r="25" spans="2:9" x14ac:dyDescent="0.3">
      <c r="B25" s="5" t="s">
        <v>350</v>
      </c>
      <c r="C25" s="45"/>
      <c r="D25" s="45"/>
      <c r="E25" s="45"/>
      <c r="F25" s="45"/>
      <c r="I25" s="21"/>
    </row>
    <row r="26" spans="2:9" x14ac:dyDescent="0.3">
      <c r="B26" s="21"/>
      <c r="C26" s="45"/>
      <c r="D26" s="45"/>
      <c r="E26" s="45"/>
      <c r="F26" s="45"/>
      <c r="I26" s="21"/>
    </row>
  </sheetData>
  <mergeCells count="1">
    <mergeCell ref="B3:C3"/>
  </mergeCells>
  <hyperlinks>
    <hyperlink ref="A1" location="Índice!A1" display="Índice" xr:uid="{092FB6BF-9D77-4FC2-A607-2500C264D551}"/>
  </hyperlinks>
  <pageMargins left="0.11811023622047245" right="0"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A7BCB-0887-4E4C-BB28-576A5E2B4E9B}">
  <dimension ref="A1:L9"/>
  <sheetViews>
    <sheetView showGridLines="0" workbookViewId="0">
      <selection activeCell="D14" sqref="D14"/>
    </sheetView>
  </sheetViews>
  <sheetFormatPr defaultRowHeight="14.5" x14ac:dyDescent="0.35"/>
  <cols>
    <col min="2" max="2" width="37.26953125" customWidth="1"/>
  </cols>
  <sheetData>
    <row r="1" spans="1:12" x14ac:dyDescent="0.35">
      <c r="A1" s="27" t="s">
        <v>102</v>
      </c>
    </row>
    <row r="3" spans="1:12" x14ac:dyDescent="0.35">
      <c r="B3" s="529" t="str">
        <f>Índice!B38</f>
        <v>Gráfico 15 – Evolução das despesas com pessoal</v>
      </c>
      <c r="C3" s="529"/>
    </row>
    <row r="4" spans="1:12" x14ac:dyDescent="0.35">
      <c r="B4" s="404"/>
      <c r="C4" s="404"/>
      <c r="D4" s="403"/>
      <c r="E4" s="403"/>
      <c r="F4" s="403"/>
      <c r="G4" s="403"/>
      <c r="H4" s="403"/>
      <c r="I4" s="403"/>
      <c r="J4" s="403"/>
      <c r="K4" s="403"/>
      <c r="L4" s="403"/>
    </row>
    <row r="5" spans="1:12" x14ac:dyDescent="0.35">
      <c r="B5" s="403"/>
      <c r="C5" s="406">
        <v>2016</v>
      </c>
      <c r="D5" s="406">
        <v>2017</v>
      </c>
      <c r="E5" s="406">
        <v>2018</v>
      </c>
      <c r="F5" s="406">
        <v>2019</v>
      </c>
      <c r="G5" s="406">
        <v>2020</v>
      </c>
      <c r="H5" s="406">
        <v>2021</v>
      </c>
      <c r="I5" s="406">
        <v>2022</v>
      </c>
      <c r="J5" s="406">
        <v>2023</v>
      </c>
      <c r="K5" s="406">
        <v>2024</v>
      </c>
      <c r="L5" s="406">
        <v>2025</v>
      </c>
    </row>
    <row r="6" spans="1:12" x14ac:dyDescent="0.35">
      <c r="B6" s="13" t="s">
        <v>421</v>
      </c>
      <c r="C6" s="402">
        <v>3631</v>
      </c>
      <c r="D6" s="402">
        <v>3844</v>
      </c>
      <c r="E6" s="402">
        <v>4086</v>
      </c>
      <c r="F6" s="402">
        <v>4411</v>
      </c>
      <c r="G6" s="402">
        <v>4743</v>
      </c>
      <c r="H6" s="402">
        <v>5072</v>
      </c>
      <c r="I6" s="402">
        <v>5424</v>
      </c>
      <c r="J6" s="402">
        <v>5817</v>
      </c>
      <c r="K6" s="402">
        <v>6663</v>
      </c>
      <c r="L6" s="402">
        <v>7165</v>
      </c>
    </row>
    <row r="7" spans="1:12" x14ac:dyDescent="0.35">
      <c r="B7" s="407" t="s">
        <v>422</v>
      </c>
      <c r="C7" s="408">
        <v>4.7E-2</v>
      </c>
      <c r="D7" s="408">
        <v>5.8999999999999997E-2</v>
      </c>
      <c r="E7" s="408">
        <v>6.3E-2</v>
      </c>
      <c r="F7" s="408">
        <v>0.08</v>
      </c>
      <c r="G7" s="408">
        <v>7.4999999999999997E-2</v>
      </c>
      <c r="H7" s="408">
        <v>6.9000000000000006E-2</v>
      </c>
      <c r="I7" s="408">
        <v>6.9000000000000006E-2</v>
      </c>
      <c r="J7" s="408">
        <v>7.1999999999999995E-2</v>
      </c>
      <c r="K7" s="408">
        <v>0.14599999999999999</v>
      </c>
      <c r="L7" s="408">
        <v>7.4999999999999997E-2</v>
      </c>
    </row>
    <row r="8" spans="1:12" x14ac:dyDescent="0.35">
      <c r="B8" s="9" t="s">
        <v>423</v>
      </c>
    </row>
    <row r="9" spans="1:12" x14ac:dyDescent="0.35">
      <c r="C9" s="405"/>
      <c r="D9" s="405"/>
      <c r="E9" s="405"/>
      <c r="F9" s="405"/>
      <c r="G9" s="405"/>
      <c r="H9" s="405"/>
      <c r="I9" s="405"/>
      <c r="J9" s="405"/>
      <c r="K9" s="405"/>
      <c r="L9" s="405"/>
    </row>
  </sheetData>
  <mergeCells count="1">
    <mergeCell ref="B3:C3"/>
  </mergeCells>
  <hyperlinks>
    <hyperlink ref="A1" location="Índice!A1" display="Índice" xr:uid="{00EAD71F-B4FE-4E51-AE05-FFAB0813436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8874C-E49E-49EA-A7D2-EDA90C112B46}">
  <dimension ref="A1:AA49"/>
  <sheetViews>
    <sheetView showGridLines="0" workbookViewId="0">
      <selection activeCell="C41" sqref="C41"/>
    </sheetView>
  </sheetViews>
  <sheetFormatPr defaultColWidth="9.1796875" defaultRowHeight="12.5" x14ac:dyDescent="0.3"/>
  <cols>
    <col min="1" max="1" width="7.54296875" style="13" customWidth="1"/>
    <col min="2" max="2" width="15.26953125" style="13" customWidth="1"/>
    <col min="3" max="11" width="13.81640625" style="13" customWidth="1"/>
    <col min="12" max="12" width="15" style="13" customWidth="1"/>
    <col min="13" max="14" width="13.81640625" style="13" customWidth="1"/>
    <col min="15" max="16384" width="9.1796875" style="13"/>
  </cols>
  <sheetData>
    <row r="1" spans="1:27" s="3" customFormat="1" x14ac:dyDescent="0.3">
      <c r="A1" s="27" t="s">
        <v>102</v>
      </c>
    </row>
    <row r="2" spans="1:27" s="3" customFormat="1" x14ac:dyDescent="0.3">
      <c r="A2" s="194"/>
    </row>
    <row r="3" spans="1:27" s="3" customFormat="1" ht="16" customHeight="1" x14ac:dyDescent="0.3">
      <c r="B3" s="8" t="str">
        <f>Índice!B39</f>
        <v>Gráfico 16 - Evolução do número de trabalhadores, das remunerações de base mensal e do ganho mensal no SNS</v>
      </c>
    </row>
    <row r="5" spans="1:27" ht="40.75" customHeight="1" x14ac:dyDescent="0.3">
      <c r="B5" s="349"/>
      <c r="C5" s="350" t="s">
        <v>198</v>
      </c>
      <c r="D5" s="351" t="s">
        <v>199</v>
      </c>
      <c r="E5" s="352" t="s">
        <v>200</v>
      </c>
      <c r="F5" s="350" t="s">
        <v>201</v>
      </c>
      <c r="G5" s="351" t="s">
        <v>199</v>
      </c>
      <c r="H5" s="352" t="s">
        <v>200</v>
      </c>
      <c r="I5" s="350" t="s">
        <v>202</v>
      </c>
      <c r="J5" s="351" t="s">
        <v>199</v>
      </c>
      <c r="K5" s="352" t="s">
        <v>200</v>
      </c>
      <c r="L5" s="350" t="s">
        <v>204</v>
      </c>
      <c r="M5" s="351" t="s">
        <v>199</v>
      </c>
      <c r="N5" s="353" t="s">
        <v>200</v>
      </c>
    </row>
    <row r="6" spans="1:27" ht="13" x14ac:dyDescent="0.35">
      <c r="B6" s="251">
        <v>42339</v>
      </c>
      <c r="C6" s="248">
        <v>26743</v>
      </c>
      <c r="D6" s="249">
        <v>2620</v>
      </c>
      <c r="E6" s="250">
        <v>3422</v>
      </c>
      <c r="F6" s="248">
        <v>41830</v>
      </c>
      <c r="G6" s="249">
        <v>1307</v>
      </c>
      <c r="H6" s="250">
        <v>1513</v>
      </c>
      <c r="I6" s="248">
        <v>8636</v>
      </c>
      <c r="J6" s="249">
        <v>1221</v>
      </c>
      <c r="K6" s="250">
        <v>1385</v>
      </c>
      <c r="L6" s="248">
        <v>1878</v>
      </c>
      <c r="M6" s="249">
        <v>1804</v>
      </c>
      <c r="N6" s="252">
        <v>2020</v>
      </c>
      <c r="O6" s="75"/>
      <c r="P6" s="75"/>
      <c r="Q6" s="75"/>
      <c r="R6" s="75"/>
      <c r="S6" s="75"/>
      <c r="T6" s="75"/>
      <c r="U6" s="75"/>
      <c r="V6" s="75"/>
      <c r="W6" s="75"/>
      <c r="X6" s="75"/>
      <c r="Y6" s="75"/>
      <c r="Z6" s="75"/>
      <c r="AA6" s="75"/>
    </row>
    <row r="7" spans="1:27" ht="13" x14ac:dyDescent="0.35">
      <c r="B7" s="251">
        <v>42430</v>
      </c>
      <c r="C7" s="248">
        <v>28489</v>
      </c>
      <c r="D7" s="249">
        <v>2614</v>
      </c>
      <c r="E7" s="250">
        <v>3351</v>
      </c>
      <c r="F7" s="248">
        <v>42251</v>
      </c>
      <c r="G7" s="249">
        <v>1305</v>
      </c>
      <c r="H7" s="250">
        <v>1492</v>
      </c>
      <c r="I7" s="248">
        <v>8742</v>
      </c>
      <c r="J7" s="249">
        <v>1219</v>
      </c>
      <c r="K7" s="250">
        <v>1372</v>
      </c>
      <c r="L7" s="248">
        <v>1876</v>
      </c>
      <c r="M7" s="249">
        <v>1803</v>
      </c>
      <c r="N7" s="252">
        <v>2001</v>
      </c>
      <c r="O7" s="75"/>
      <c r="P7" s="75"/>
      <c r="Q7" s="75"/>
      <c r="R7" s="75"/>
      <c r="S7" s="75"/>
      <c r="T7" s="75"/>
      <c r="U7" s="75"/>
      <c r="V7" s="75"/>
      <c r="W7" s="75"/>
      <c r="X7" s="75"/>
      <c r="Y7" s="75"/>
      <c r="Z7" s="75"/>
      <c r="AA7" s="75"/>
    </row>
    <row r="8" spans="1:27" ht="13" x14ac:dyDescent="0.35">
      <c r="B8" s="251">
        <v>42523</v>
      </c>
      <c r="C8" s="248">
        <v>28021</v>
      </c>
      <c r="D8" s="249">
        <v>2673</v>
      </c>
      <c r="E8" s="250">
        <v>3410</v>
      </c>
      <c r="F8" s="248">
        <v>42407</v>
      </c>
      <c r="G8" s="249">
        <v>1326</v>
      </c>
      <c r="H8" s="250">
        <v>1507</v>
      </c>
      <c r="I8" s="248">
        <v>8754</v>
      </c>
      <c r="J8" s="249">
        <v>1225</v>
      </c>
      <c r="K8" s="250">
        <v>1369</v>
      </c>
      <c r="L8" s="248">
        <v>1881</v>
      </c>
      <c r="M8" s="249">
        <v>1832</v>
      </c>
      <c r="N8" s="252">
        <v>2019</v>
      </c>
      <c r="O8" s="75"/>
      <c r="P8" s="75"/>
      <c r="Q8" s="75"/>
      <c r="R8" s="75"/>
      <c r="S8" s="75"/>
      <c r="T8" s="75"/>
      <c r="U8" s="75"/>
      <c r="V8" s="75"/>
      <c r="W8" s="75"/>
      <c r="X8" s="75"/>
      <c r="Y8" s="75"/>
      <c r="Z8" s="75"/>
      <c r="AA8" s="75"/>
    </row>
    <row r="9" spans="1:27" ht="13" x14ac:dyDescent="0.35">
      <c r="B9" s="251">
        <v>42616</v>
      </c>
      <c r="C9" s="248">
        <v>27802</v>
      </c>
      <c r="D9" s="249">
        <v>2733</v>
      </c>
      <c r="E9" s="250">
        <v>3521</v>
      </c>
      <c r="F9" s="248">
        <v>42685</v>
      </c>
      <c r="G9" s="249">
        <v>1321</v>
      </c>
      <c r="H9" s="250">
        <v>1510</v>
      </c>
      <c r="I9" s="248">
        <v>8778</v>
      </c>
      <c r="J9" s="249">
        <v>1223</v>
      </c>
      <c r="K9" s="250">
        <v>1374</v>
      </c>
      <c r="L9" s="248">
        <v>1869</v>
      </c>
      <c r="M9" s="249">
        <v>1847</v>
      </c>
      <c r="N9" s="252">
        <v>2044</v>
      </c>
      <c r="O9" s="75"/>
      <c r="P9" s="75"/>
      <c r="Q9" s="75"/>
      <c r="R9" s="75"/>
      <c r="S9" s="75"/>
      <c r="T9" s="75"/>
      <c r="U9" s="75"/>
      <c r="V9" s="75"/>
      <c r="W9" s="75"/>
      <c r="X9" s="75"/>
      <c r="Y9" s="75"/>
      <c r="Z9" s="75"/>
      <c r="AA9" s="75"/>
    </row>
    <row r="10" spans="1:27" ht="13" x14ac:dyDescent="0.35">
      <c r="B10" s="251">
        <v>42705</v>
      </c>
      <c r="C10" s="248">
        <v>27657</v>
      </c>
      <c r="D10" s="249">
        <v>2786</v>
      </c>
      <c r="E10" s="250">
        <v>3575</v>
      </c>
      <c r="F10" s="248">
        <v>43682</v>
      </c>
      <c r="G10" s="249">
        <v>1328</v>
      </c>
      <c r="H10" s="250">
        <v>1528</v>
      </c>
      <c r="I10" s="248">
        <v>8851</v>
      </c>
      <c r="J10" s="249">
        <v>1225</v>
      </c>
      <c r="K10" s="250">
        <v>1380</v>
      </c>
      <c r="L10" s="248">
        <v>1866</v>
      </c>
      <c r="M10" s="249">
        <v>1856</v>
      </c>
      <c r="N10" s="252">
        <v>2048</v>
      </c>
      <c r="O10" s="75"/>
      <c r="P10" s="75"/>
      <c r="Q10" s="75"/>
      <c r="R10" s="75"/>
      <c r="S10" s="75"/>
      <c r="T10" s="75"/>
      <c r="U10" s="75"/>
      <c r="V10" s="75"/>
      <c r="W10" s="75"/>
      <c r="X10" s="75"/>
      <c r="Y10" s="75"/>
      <c r="Z10" s="75"/>
      <c r="AA10" s="75"/>
    </row>
    <row r="11" spans="1:27" ht="13" x14ac:dyDescent="0.35">
      <c r="B11" s="251">
        <v>42822</v>
      </c>
      <c r="C11" s="248">
        <v>29505</v>
      </c>
      <c r="D11" s="249">
        <v>2758</v>
      </c>
      <c r="E11" s="250">
        <v>3533</v>
      </c>
      <c r="F11" s="248">
        <v>44180</v>
      </c>
      <c r="G11" s="249">
        <v>1326</v>
      </c>
      <c r="H11" s="250">
        <v>1544</v>
      </c>
      <c r="I11" s="248">
        <v>8915</v>
      </c>
      <c r="J11" s="249">
        <v>1221</v>
      </c>
      <c r="K11" s="250">
        <v>1389</v>
      </c>
      <c r="L11" s="248">
        <v>1862</v>
      </c>
      <c r="M11" s="249">
        <v>1862</v>
      </c>
      <c r="N11" s="252">
        <v>2080</v>
      </c>
      <c r="O11" s="75"/>
      <c r="P11" s="75"/>
      <c r="Q11" s="75"/>
      <c r="R11" s="75"/>
      <c r="S11" s="75"/>
      <c r="T11" s="75"/>
      <c r="U11" s="75"/>
      <c r="V11" s="75"/>
      <c r="W11" s="75"/>
      <c r="X11" s="75"/>
      <c r="Y11" s="75"/>
      <c r="Z11" s="75"/>
      <c r="AA11" s="75"/>
    </row>
    <row r="12" spans="1:27" ht="13" x14ac:dyDescent="0.35">
      <c r="B12" s="251">
        <v>42915</v>
      </c>
      <c r="C12" s="248">
        <v>29115</v>
      </c>
      <c r="D12" s="249">
        <v>2765</v>
      </c>
      <c r="E12" s="250">
        <v>3518</v>
      </c>
      <c r="F12" s="248">
        <v>44128</v>
      </c>
      <c r="G12" s="249">
        <v>1335</v>
      </c>
      <c r="H12" s="250">
        <v>1524</v>
      </c>
      <c r="I12" s="248">
        <v>8895</v>
      </c>
      <c r="J12" s="249">
        <v>1233</v>
      </c>
      <c r="K12" s="250">
        <v>1383</v>
      </c>
      <c r="L12" s="248">
        <v>1869</v>
      </c>
      <c r="M12" s="249">
        <v>1866</v>
      </c>
      <c r="N12" s="252">
        <v>2061</v>
      </c>
      <c r="O12" s="75"/>
      <c r="P12" s="75"/>
      <c r="Q12" s="75"/>
      <c r="R12" s="75"/>
      <c r="S12" s="75"/>
      <c r="T12" s="75"/>
      <c r="U12" s="75"/>
      <c r="V12" s="75"/>
      <c r="W12" s="75"/>
      <c r="X12" s="75"/>
      <c r="Y12" s="75"/>
      <c r="Z12" s="75"/>
      <c r="AA12" s="75"/>
    </row>
    <row r="13" spans="1:27" ht="13" x14ac:dyDescent="0.35">
      <c r="B13" s="251">
        <v>43008</v>
      </c>
      <c r="C13" s="248">
        <v>28805</v>
      </c>
      <c r="D13" s="249">
        <v>2769</v>
      </c>
      <c r="E13" s="250">
        <v>3610</v>
      </c>
      <c r="F13" s="248">
        <v>44460</v>
      </c>
      <c r="G13" s="249">
        <v>1335</v>
      </c>
      <c r="H13" s="250">
        <v>1548</v>
      </c>
      <c r="I13" s="248">
        <v>8882</v>
      </c>
      <c r="J13" s="249">
        <v>1224</v>
      </c>
      <c r="K13" s="250">
        <v>1392</v>
      </c>
      <c r="L13" s="248">
        <v>1858</v>
      </c>
      <c r="M13" s="249">
        <v>1868</v>
      </c>
      <c r="N13" s="252">
        <v>2089</v>
      </c>
      <c r="O13" s="75"/>
      <c r="P13" s="75"/>
      <c r="Q13" s="75"/>
      <c r="R13" s="75"/>
      <c r="S13" s="75"/>
      <c r="T13" s="75"/>
      <c r="U13" s="75"/>
      <c r="V13" s="75"/>
      <c r="W13" s="75"/>
      <c r="X13" s="75"/>
      <c r="Y13" s="75"/>
      <c r="Z13" s="75"/>
      <c r="AA13" s="75"/>
    </row>
    <row r="14" spans="1:27" ht="13" x14ac:dyDescent="0.35">
      <c r="B14" s="251">
        <v>43070</v>
      </c>
      <c r="C14" s="248">
        <v>28647</v>
      </c>
      <c r="D14" s="249">
        <v>2771</v>
      </c>
      <c r="E14" s="250">
        <v>3630</v>
      </c>
      <c r="F14" s="248">
        <v>44638</v>
      </c>
      <c r="G14" s="249">
        <v>1327</v>
      </c>
      <c r="H14" s="250">
        <v>1548</v>
      </c>
      <c r="I14" s="248">
        <v>8888</v>
      </c>
      <c r="J14" s="249">
        <v>1214</v>
      </c>
      <c r="K14" s="250">
        <v>1395</v>
      </c>
      <c r="L14" s="248">
        <v>1852</v>
      </c>
      <c r="M14" s="249">
        <v>1857</v>
      </c>
      <c r="N14" s="252">
        <v>2077</v>
      </c>
      <c r="O14" s="75"/>
      <c r="P14" s="75"/>
      <c r="Q14" s="75"/>
      <c r="R14" s="75"/>
      <c r="S14" s="75"/>
      <c r="T14" s="75"/>
      <c r="U14" s="75"/>
      <c r="V14" s="75"/>
      <c r="W14" s="75"/>
      <c r="X14" s="75"/>
      <c r="Y14" s="75"/>
      <c r="Z14" s="75"/>
      <c r="AA14" s="75"/>
    </row>
    <row r="15" spans="1:27" ht="13" x14ac:dyDescent="0.35">
      <c r="B15" s="251">
        <v>43160</v>
      </c>
      <c r="C15" s="248">
        <v>30299</v>
      </c>
      <c r="D15" s="249">
        <v>2753</v>
      </c>
      <c r="E15" s="250">
        <v>3631</v>
      </c>
      <c r="F15" s="248">
        <v>44844</v>
      </c>
      <c r="G15" s="249">
        <v>1322</v>
      </c>
      <c r="H15" s="250">
        <v>1570</v>
      </c>
      <c r="I15" s="248">
        <v>8913</v>
      </c>
      <c r="J15" s="249">
        <v>1225</v>
      </c>
      <c r="K15" s="250">
        <v>1422</v>
      </c>
      <c r="L15" s="248">
        <v>1850</v>
      </c>
      <c r="M15" s="249">
        <v>1856</v>
      </c>
      <c r="N15" s="252">
        <v>2100</v>
      </c>
      <c r="O15" s="75"/>
      <c r="P15" s="75"/>
      <c r="Q15" s="75"/>
      <c r="R15" s="75"/>
      <c r="S15" s="75"/>
      <c r="T15" s="75"/>
      <c r="U15" s="75"/>
      <c r="V15" s="75"/>
      <c r="W15" s="75"/>
      <c r="X15" s="75"/>
      <c r="Y15" s="75"/>
      <c r="Z15" s="75"/>
      <c r="AA15" s="75"/>
    </row>
    <row r="16" spans="1:27" ht="13" x14ac:dyDescent="0.35">
      <c r="B16" s="251">
        <v>43253</v>
      </c>
      <c r="C16" s="248">
        <v>29915</v>
      </c>
      <c r="D16" s="249">
        <v>2747</v>
      </c>
      <c r="E16" s="250">
        <v>3622</v>
      </c>
      <c r="F16" s="248">
        <v>45023</v>
      </c>
      <c r="G16" s="249">
        <v>1332</v>
      </c>
      <c r="H16" s="250">
        <v>1583</v>
      </c>
      <c r="I16" s="248">
        <v>8957</v>
      </c>
      <c r="J16" s="249">
        <v>1227</v>
      </c>
      <c r="K16" s="250">
        <v>1416</v>
      </c>
      <c r="L16" s="248">
        <v>1837</v>
      </c>
      <c r="M16" s="249">
        <v>1873</v>
      </c>
      <c r="N16" s="252">
        <v>2111</v>
      </c>
      <c r="O16" s="75"/>
      <c r="P16" s="75"/>
      <c r="Q16" s="75"/>
      <c r="R16" s="75"/>
      <c r="S16" s="75"/>
      <c r="T16" s="75"/>
      <c r="U16" s="75"/>
      <c r="V16" s="75"/>
      <c r="W16" s="75"/>
      <c r="X16" s="75"/>
      <c r="Y16" s="75"/>
      <c r="Z16" s="75"/>
      <c r="AA16" s="75"/>
    </row>
    <row r="17" spans="2:27" ht="13" x14ac:dyDescent="0.35">
      <c r="B17" s="251">
        <v>43346</v>
      </c>
      <c r="C17" s="248">
        <v>29393</v>
      </c>
      <c r="D17" s="249">
        <v>2757</v>
      </c>
      <c r="E17" s="250">
        <v>3660</v>
      </c>
      <c r="F17" s="248">
        <v>45780</v>
      </c>
      <c r="G17" s="249">
        <v>1331</v>
      </c>
      <c r="H17" s="250">
        <v>1619</v>
      </c>
      <c r="I17" s="248">
        <v>9097</v>
      </c>
      <c r="J17" s="249">
        <v>1214</v>
      </c>
      <c r="K17" s="250">
        <v>1404</v>
      </c>
      <c r="L17" s="248">
        <v>1842</v>
      </c>
      <c r="M17" s="249">
        <v>1866</v>
      </c>
      <c r="N17" s="252">
        <v>2109</v>
      </c>
      <c r="O17" s="75"/>
      <c r="P17" s="75"/>
      <c r="Q17" s="75"/>
      <c r="R17" s="75"/>
      <c r="S17" s="75"/>
      <c r="T17" s="75"/>
      <c r="U17" s="75"/>
      <c r="V17" s="75"/>
      <c r="W17" s="75"/>
      <c r="X17" s="75"/>
      <c r="Y17" s="75"/>
      <c r="Z17" s="75"/>
      <c r="AA17" s="75"/>
    </row>
    <row r="18" spans="2:27" ht="13" x14ac:dyDescent="0.35">
      <c r="B18" s="251">
        <v>43435</v>
      </c>
      <c r="C18" s="248">
        <v>29235</v>
      </c>
      <c r="D18" s="249">
        <v>2776</v>
      </c>
      <c r="E18" s="250">
        <v>3727</v>
      </c>
      <c r="F18" s="248">
        <v>46130</v>
      </c>
      <c r="G18" s="249">
        <v>1328</v>
      </c>
      <c r="H18" s="250">
        <v>1639</v>
      </c>
      <c r="I18" s="248">
        <v>9319</v>
      </c>
      <c r="J18" s="249">
        <v>1223</v>
      </c>
      <c r="K18" s="250">
        <v>1437</v>
      </c>
      <c r="L18" s="248">
        <v>1878</v>
      </c>
      <c r="M18" s="249">
        <v>1880</v>
      </c>
      <c r="N18" s="252">
        <v>2135</v>
      </c>
      <c r="O18" s="75"/>
      <c r="P18" s="75"/>
      <c r="Q18" s="75"/>
      <c r="R18" s="75"/>
      <c r="S18" s="75"/>
      <c r="T18" s="75"/>
      <c r="U18" s="75"/>
      <c r="V18" s="75"/>
      <c r="W18" s="75"/>
      <c r="X18" s="75"/>
      <c r="Y18" s="75"/>
      <c r="Z18" s="75"/>
      <c r="AA18" s="75"/>
    </row>
    <row r="19" spans="2:27" ht="13" x14ac:dyDescent="0.35">
      <c r="B19" s="251">
        <v>43525</v>
      </c>
      <c r="C19" s="248">
        <v>31006</v>
      </c>
      <c r="D19" s="249">
        <v>2723</v>
      </c>
      <c r="E19" s="250">
        <v>3617</v>
      </c>
      <c r="F19" s="248">
        <v>46434</v>
      </c>
      <c r="G19" s="249">
        <v>1344</v>
      </c>
      <c r="H19" s="250">
        <v>1662</v>
      </c>
      <c r="I19" s="248">
        <v>9320</v>
      </c>
      <c r="J19" s="249">
        <v>1255</v>
      </c>
      <c r="K19" s="250">
        <v>1467</v>
      </c>
      <c r="L19" s="248">
        <v>1929</v>
      </c>
      <c r="M19" s="249">
        <v>1866</v>
      </c>
      <c r="N19" s="252">
        <v>2118</v>
      </c>
      <c r="O19" s="75"/>
      <c r="P19" s="75"/>
      <c r="Q19" s="75"/>
      <c r="R19" s="75"/>
      <c r="S19" s="75"/>
      <c r="T19" s="75"/>
      <c r="U19" s="75"/>
      <c r="V19" s="75"/>
      <c r="W19" s="75"/>
      <c r="X19" s="75"/>
      <c r="Y19" s="75"/>
      <c r="Z19" s="75"/>
      <c r="AA19" s="75"/>
    </row>
    <row r="20" spans="2:27" ht="13" x14ac:dyDescent="0.35">
      <c r="B20" s="251">
        <v>43618</v>
      </c>
      <c r="C20" s="248">
        <v>30515</v>
      </c>
      <c r="D20" s="249">
        <v>2737</v>
      </c>
      <c r="E20" s="250">
        <v>3625</v>
      </c>
      <c r="F20" s="248">
        <v>47075</v>
      </c>
      <c r="G20" s="249">
        <v>1355</v>
      </c>
      <c r="H20" s="250">
        <v>1664</v>
      </c>
      <c r="I20" s="248">
        <v>9420</v>
      </c>
      <c r="J20" s="249">
        <v>1262</v>
      </c>
      <c r="K20" s="250">
        <v>1466</v>
      </c>
      <c r="L20" s="248">
        <v>1931</v>
      </c>
      <c r="M20" s="249">
        <v>1876</v>
      </c>
      <c r="N20" s="252">
        <v>2109</v>
      </c>
      <c r="O20" s="75"/>
      <c r="P20" s="75"/>
      <c r="Q20" s="75"/>
      <c r="R20" s="75"/>
      <c r="S20" s="75"/>
      <c r="T20" s="75"/>
      <c r="U20" s="75"/>
      <c r="V20" s="75"/>
      <c r="W20" s="75"/>
      <c r="X20" s="75"/>
      <c r="Y20" s="75"/>
      <c r="Z20" s="75"/>
      <c r="AA20" s="75"/>
    </row>
    <row r="21" spans="2:27" ht="13" x14ac:dyDescent="0.35">
      <c r="B21" s="251">
        <v>43711</v>
      </c>
      <c r="C21" s="248">
        <v>30872</v>
      </c>
      <c r="D21" s="249">
        <v>2733</v>
      </c>
      <c r="E21" s="250">
        <v>3658</v>
      </c>
      <c r="F21" s="248">
        <v>48593</v>
      </c>
      <c r="G21" s="249">
        <v>1380</v>
      </c>
      <c r="H21" s="250">
        <v>1702</v>
      </c>
      <c r="I21" s="248">
        <v>9600</v>
      </c>
      <c r="J21" s="249">
        <v>1264</v>
      </c>
      <c r="K21" s="250">
        <v>1490</v>
      </c>
      <c r="L21" s="248">
        <v>1966</v>
      </c>
      <c r="M21" s="249">
        <v>1859</v>
      </c>
      <c r="N21" s="252">
        <v>2122</v>
      </c>
      <c r="O21" s="75"/>
      <c r="P21" s="75"/>
      <c r="Q21" s="75"/>
      <c r="R21" s="75"/>
      <c r="S21" s="75"/>
      <c r="T21" s="75"/>
      <c r="U21" s="75"/>
      <c r="V21" s="75"/>
      <c r="W21" s="75"/>
      <c r="X21" s="75"/>
      <c r="Y21" s="75"/>
      <c r="Z21" s="75"/>
      <c r="AA21" s="75"/>
    </row>
    <row r="22" spans="2:27" ht="13" x14ac:dyDescent="0.35">
      <c r="B22" s="251">
        <v>43800</v>
      </c>
      <c r="C22" s="248">
        <v>30569</v>
      </c>
      <c r="D22" s="249">
        <v>2759</v>
      </c>
      <c r="E22" s="250">
        <v>3671</v>
      </c>
      <c r="F22" s="248">
        <v>49003</v>
      </c>
      <c r="G22" s="249">
        <v>1431</v>
      </c>
      <c r="H22" s="250">
        <v>1739</v>
      </c>
      <c r="I22" s="248">
        <v>9665</v>
      </c>
      <c r="J22" s="249">
        <v>1296</v>
      </c>
      <c r="K22" s="250">
        <v>1530</v>
      </c>
      <c r="L22" s="248">
        <v>1961</v>
      </c>
      <c r="M22" s="249">
        <v>1866</v>
      </c>
      <c r="N22" s="252">
        <v>2118</v>
      </c>
      <c r="O22" s="75"/>
      <c r="P22" s="75"/>
      <c r="Q22" s="75"/>
      <c r="R22" s="75"/>
      <c r="S22" s="75"/>
      <c r="T22" s="75"/>
      <c r="U22" s="75"/>
      <c r="V22" s="75"/>
      <c r="W22" s="75"/>
      <c r="X22" s="75"/>
      <c r="Y22" s="75"/>
      <c r="Z22" s="75"/>
      <c r="AA22" s="75"/>
    </row>
    <row r="23" spans="2:27" ht="13" x14ac:dyDescent="0.35">
      <c r="B23" s="251">
        <v>43891</v>
      </c>
      <c r="C23" s="248">
        <v>31899</v>
      </c>
      <c r="D23" s="249">
        <v>2732</v>
      </c>
      <c r="E23" s="250">
        <v>3612</v>
      </c>
      <c r="F23" s="248">
        <v>49369</v>
      </c>
      <c r="G23" s="249">
        <v>1447</v>
      </c>
      <c r="H23" s="250">
        <v>1734</v>
      </c>
      <c r="I23" s="248">
        <v>9727</v>
      </c>
      <c r="J23" s="249">
        <v>1294</v>
      </c>
      <c r="K23" s="250">
        <v>1516</v>
      </c>
      <c r="L23" s="248">
        <v>1945</v>
      </c>
      <c r="M23" s="249">
        <v>1886</v>
      </c>
      <c r="N23" s="252">
        <v>2144</v>
      </c>
      <c r="O23" s="75"/>
      <c r="P23" s="75"/>
      <c r="Q23" s="75"/>
      <c r="R23" s="75"/>
      <c r="S23" s="75"/>
      <c r="T23" s="75"/>
      <c r="U23" s="75"/>
      <c r="V23" s="75"/>
      <c r="W23" s="75"/>
      <c r="X23" s="75"/>
      <c r="Y23" s="75"/>
      <c r="Z23" s="75"/>
      <c r="AA23" s="75"/>
    </row>
    <row r="24" spans="2:27" ht="13" x14ac:dyDescent="0.35">
      <c r="B24" s="251">
        <v>43983</v>
      </c>
      <c r="C24" s="248">
        <v>31653</v>
      </c>
      <c r="D24" s="249">
        <v>2735</v>
      </c>
      <c r="E24" s="250">
        <v>3645</v>
      </c>
      <c r="F24" s="248">
        <v>50282</v>
      </c>
      <c r="G24" s="249">
        <v>1449</v>
      </c>
      <c r="H24" s="250">
        <v>1740</v>
      </c>
      <c r="I24" s="248">
        <v>9963</v>
      </c>
      <c r="J24" s="249">
        <v>1301</v>
      </c>
      <c r="K24" s="250">
        <v>1518</v>
      </c>
      <c r="L24" s="248">
        <v>1950</v>
      </c>
      <c r="M24" s="249">
        <v>1887</v>
      </c>
      <c r="N24" s="252">
        <v>2155</v>
      </c>
      <c r="O24" s="75"/>
      <c r="P24" s="75"/>
      <c r="Q24" s="75"/>
      <c r="R24" s="75"/>
      <c r="S24" s="75"/>
      <c r="T24" s="75"/>
      <c r="U24" s="75"/>
      <c r="V24" s="75"/>
      <c r="W24" s="75"/>
      <c r="X24" s="75"/>
      <c r="Y24" s="75"/>
      <c r="Z24" s="75"/>
      <c r="AA24" s="75"/>
    </row>
    <row r="25" spans="2:27" ht="13" x14ac:dyDescent="0.35">
      <c r="B25" s="251">
        <v>44075</v>
      </c>
      <c r="C25" s="248">
        <v>31032</v>
      </c>
      <c r="D25" s="249">
        <v>2759</v>
      </c>
      <c r="E25" s="250">
        <v>3748</v>
      </c>
      <c r="F25" s="248">
        <v>50849</v>
      </c>
      <c r="G25" s="249">
        <v>1460</v>
      </c>
      <c r="H25" s="250">
        <v>1759</v>
      </c>
      <c r="I25" s="248">
        <v>10079</v>
      </c>
      <c r="J25" s="249">
        <v>1305</v>
      </c>
      <c r="K25" s="250">
        <v>1553</v>
      </c>
      <c r="L25" s="248">
        <v>1945</v>
      </c>
      <c r="M25" s="249">
        <v>1892</v>
      </c>
      <c r="N25" s="252">
        <v>2204</v>
      </c>
      <c r="O25" s="75"/>
      <c r="P25" s="75"/>
      <c r="Q25" s="75"/>
      <c r="R25" s="75"/>
      <c r="S25" s="75"/>
      <c r="T25" s="75"/>
      <c r="U25" s="75"/>
      <c r="V25" s="75"/>
      <c r="W25" s="75"/>
      <c r="X25" s="75"/>
      <c r="Y25" s="75"/>
      <c r="Z25" s="75"/>
      <c r="AA25" s="75"/>
    </row>
    <row r="26" spans="2:27" ht="13" x14ac:dyDescent="0.35">
      <c r="B26" s="251">
        <v>44166</v>
      </c>
      <c r="C26" s="248">
        <v>31114</v>
      </c>
      <c r="D26" s="249">
        <v>2731</v>
      </c>
      <c r="E26" s="250">
        <v>3702</v>
      </c>
      <c r="F26" s="248">
        <v>52302</v>
      </c>
      <c r="G26" s="249">
        <v>1441</v>
      </c>
      <c r="H26" s="250">
        <v>1744</v>
      </c>
      <c r="I26" s="248">
        <v>10434</v>
      </c>
      <c r="J26" s="249">
        <v>1295</v>
      </c>
      <c r="K26" s="250">
        <v>1534</v>
      </c>
      <c r="L26" s="248">
        <v>1962</v>
      </c>
      <c r="M26" s="249">
        <v>1886</v>
      </c>
      <c r="N26" s="252">
        <v>2161</v>
      </c>
      <c r="O26" s="75"/>
      <c r="P26" s="75"/>
      <c r="Q26" s="75"/>
      <c r="R26" s="75"/>
      <c r="S26" s="75"/>
      <c r="T26" s="75"/>
      <c r="U26" s="75"/>
      <c r="V26" s="75"/>
      <c r="W26" s="75"/>
      <c r="X26" s="75"/>
      <c r="Y26" s="75"/>
      <c r="Z26" s="75"/>
      <c r="AA26" s="75"/>
    </row>
    <row r="27" spans="2:27" ht="13" x14ac:dyDescent="0.35">
      <c r="B27" s="251">
        <v>44256</v>
      </c>
      <c r="C27" s="248">
        <v>33036</v>
      </c>
      <c r="D27" s="249">
        <v>2698</v>
      </c>
      <c r="E27" s="250">
        <v>3771</v>
      </c>
      <c r="F27" s="248">
        <v>52664</v>
      </c>
      <c r="G27" s="249">
        <v>1445</v>
      </c>
      <c r="H27" s="250">
        <v>1860</v>
      </c>
      <c r="I27" s="248">
        <v>10569</v>
      </c>
      <c r="J27" s="249">
        <v>1287</v>
      </c>
      <c r="K27" s="250">
        <v>1599</v>
      </c>
      <c r="L27" s="248">
        <v>1959</v>
      </c>
      <c r="M27" s="249">
        <v>1881</v>
      </c>
      <c r="N27" s="252">
        <v>2235</v>
      </c>
      <c r="O27" s="75"/>
      <c r="P27" s="75"/>
      <c r="Q27" s="75"/>
      <c r="R27" s="75"/>
      <c r="S27" s="75"/>
      <c r="T27" s="75"/>
      <c r="U27" s="75"/>
      <c r="V27" s="75"/>
      <c r="W27" s="75"/>
      <c r="X27" s="75"/>
      <c r="Y27" s="75"/>
      <c r="Z27" s="75"/>
      <c r="AA27" s="75"/>
    </row>
    <row r="28" spans="2:27" ht="13" x14ac:dyDescent="0.35">
      <c r="B28" s="251">
        <v>44348</v>
      </c>
      <c r="C28" s="248">
        <v>32819</v>
      </c>
      <c r="D28" s="249">
        <v>2713</v>
      </c>
      <c r="E28" s="250">
        <v>3707</v>
      </c>
      <c r="F28" s="248">
        <v>53084</v>
      </c>
      <c r="G28" s="249">
        <v>1458</v>
      </c>
      <c r="H28" s="250">
        <v>1803</v>
      </c>
      <c r="I28" s="248">
        <v>10655</v>
      </c>
      <c r="J28" s="249">
        <v>1301</v>
      </c>
      <c r="K28" s="250">
        <v>1544</v>
      </c>
      <c r="L28" s="248">
        <v>1970</v>
      </c>
      <c r="M28" s="249">
        <v>1894</v>
      </c>
      <c r="N28" s="252">
        <v>2197</v>
      </c>
      <c r="O28" s="75"/>
      <c r="P28" s="75"/>
      <c r="Q28" s="75"/>
      <c r="R28" s="75"/>
      <c r="S28" s="75"/>
      <c r="T28" s="75"/>
      <c r="U28" s="75"/>
      <c r="V28" s="75"/>
      <c r="W28" s="75"/>
      <c r="X28" s="75"/>
      <c r="Y28" s="75"/>
      <c r="Z28" s="75"/>
      <c r="AA28" s="75"/>
    </row>
    <row r="29" spans="2:27" ht="13" x14ac:dyDescent="0.35">
      <c r="B29" s="251">
        <v>44440</v>
      </c>
      <c r="C29" s="248">
        <v>32411</v>
      </c>
      <c r="D29" s="249">
        <v>2722</v>
      </c>
      <c r="E29" s="250">
        <v>3703</v>
      </c>
      <c r="F29" s="248">
        <v>53451</v>
      </c>
      <c r="G29" s="249">
        <v>1455</v>
      </c>
      <c r="H29" s="250">
        <v>1834</v>
      </c>
      <c r="I29" s="248">
        <v>10911</v>
      </c>
      <c r="J29" s="249">
        <v>1304</v>
      </c>
      <c r="K29" s="250">
        <v>1553</v>
      </c>
      <c r="L29" s="248">
        <v>1966</v>
      </c>
      <c r="M29" s="249">
        <v>1881</v>
      </c>
      <c r="N29" s="252">
        <v>2165</v>
      </c>
      <c r="O29" s="75"/>
      <c r="P29" s="75"/>
      <c r="Q29" s="75"/>
      <c r="R29" s="75"/>
      <c r="S29" s="75"/>
      <c r="T29" s="75"/>
      <c r="U29" s="75"/>
      <c r="V29" s="75"/>
      <c r="W29" s="75"/>
      <c r="X29" s="75"/>
      <c r="Y29" s="75"/>
      <c r="Z29" s="75"/>
      <c r="AA29" s="75"/>
    </row>
    <row r="30" spans="2:27" ht="13" x14ac:dyDescent="0.35">
      <c r="B30" s="251">
        <v>44531</v>
      </c>
      <c r="C30" s="248">
        <v>32152</v>
      </c>
      <c r="D30" s="249">
        <v>2735</v>
      </c>
      <c r="E30" s="250">
        <v>3695</v>
      </c>
      <c r="F30" s="248">
        <v>53726</v>
      </c>
      <c r="G30" s="249">
        <v>1451</v>
      </c>
      <c r="H30" s="250">
        <v>1805</v>
      </c>
      <c r="I30" s="248">
        <v>10909</v>
      </c>
      <c r="J30" s="249">
        <v>1311</v>
      </c>
      <c r="K30" s="250">
        <v>1559</v>
      </c>
      <c r="L30" s="248">
        <v>1944</v>
      </c>
      <c r="M30" s="249">
        <v>1880</v>
      </c>
      <c r="N30" s="252">
        <v>2142</v>
      </c>
      <c r="O30" s="75"/>
      <c r="P30" s="75"/>
      <c r="Q30" s="75"/>
      <c r="R30" s="75"/>
      <c r="S30" s="75"/>
      <c r="T30" s="75"/>
      <c r="U30" s="75"/>
      <c r="V30" s="75"/>
      <c r="W30" s="75"/>
      <c r="X30" s="75"/>
      <c r="Y30" s="75"/>
      <c r="Z30" s="75"/>
      <c r="AA30" s="75"/>
    </row>
    <row r="31" spans="2:27" ht="13" x14ac:dyDescent="0.35">
      <c r="B31" s="251">
        <v>44621</v>
      </c>
      <c r="C31" s="248">
        <v>34320</v>
      </c>
      <c r="D31" s="249">
        <v>2646</v>
      </c>
      <c r="E31" s="250">
        <v>3623</v>
      </c>
      <c r="F31" s="248">
        <v>54352</v>
      </c>
      <c r="G31" s="249">
        <v>1435</v>
      </c>
      <c r="H31" s="250">
        <v>1820</v>
      </c>
      <c r="I31" s="248">
        <v>11034</v>
      </c>
      <c r="J31" s="249">
        <v>1364</v>
      </c>
      <c r="K31" s="250">
        <v>1634</v>
      </c>
      <c r="L31" s="248">
        <v>1923</v>
      </c>
      <c r="M31" s="249">
        <v>1862</v>
      </c>
      <c r="N31" s="252">
        <v>2169</v>
      </c>
      <c r="O31" s="75"/>
      <c r="P31" s="75"/>
      <c r="Q31" s="75"/>
      <c r="R31" s="75"/>
      <c r="S31" s="75"/>
      <c r="T31" s="75"/>
      <c r="U31" s="75"/>
      <c r="V31" s="75"/>
      <c r="W31" s="75"/>
      <c r="X31" s="75"/>
      <c r="Y31" s="75"/>
      <c r="Z31" s="75"/>
      <c r="AA31" s="75"/>
    </row>
    <row r="32" spans="2:27" ht="13" x14ac:dyDescent="0.35">
      <c r="B32" s="251">
        <v>44713</v>
      </c>
      <c r="C32" s="248">
        <v>33608</v>
      </c>
      <c r="D32" s="249">
        <v>2689</v>
      </c>
      <c r="E32" s="250">
        <v>3597</v>
      </c>
      <c r="F32" s="248">
        <v>54164</v>
      </c>
      <c r="G32" s="249">
        <v>1464</v>
      </c>
      <c r="H32" s="250">
        <v>1785</v>
      </c>
      <c r="I32" s="248">
        <v>10963</v>
      </c>
      <c r="J32" s="249">
        <v>1414</v>
      </c>
      <c r="K32" s="250">
        <v>1644</v>
      </c>
      <c r="L32" s="248">
        <v>1899</v>
      </c>
      <c r="M32" s="249">
        <v>1897</v>
      </c>
      <c r="N32" s="252">
        <v>2154</v>
      </c>
      <c r="O32" s="75"/>
      <c r="P32" s="75"/>
      <c r="Q32" s="75"/>
      <c r="R32" s="75"/>
      <c r="S32" s="75"/>
      <c r="T32" s="75"/>
      <c r="U32" s="75"/>
      <c r="V32" s="75"/>
      <c r="W32" s="75"/>
      <c r="X32" s="75"/>
      <c r="Y32" s="75"/>
      <c r="Z32" s="75"/>
      <c r="AA32" s="75"/>
    </row>
    <row r="33" spans="2:27" ht="13" x14ac:dyDescent="0.35">
      <c r="B33" s="251">
        <v>44805</v>
      </c>
      <c r="C33" s="248">
        <v>33252</v>
      </c>
      <c r="D33" s="249">
        <v>2701</v>
      </c>
      <c r="E33" s="250">
        <v>3660</v>
      </c>
      <c r="F33" s="248">
        <v>54377</v>
      </c>
      <c r="G33" s="249">
        <v>1471</v>
      </c>
      <c r="H33" s="250">
        <v>1813</v>
      </c>
      <c r="I33" s="248">
        <v>10956</v>
      </c>
      <c r="J33" s="249">
        <v>1425</v>
      </c>
      <c r="K33" s="250">
        <v>1681</v>
      </c>
      <c r="L33" s="248">
        <v>1906</v>
      </c>
      <c r="M33" s="249">
        <v>1893</v>
      </c>
      <c r="N33" s="252">
        <v>2164</v>
      </c>
      <c r="O33" s="75"/>
      <c r="P33" s="75"/>
      <c r="Q33" s="75"/>
      <c r="R33" s="75"/>
      <c r="S33" s="75"/>
      <c r="T33" s="75"/>
      <c r="U33" s="75"/>
      <c r="V33" s="75"/>
      <c r="W33" s="75"/>
      <c r="X33" s="75"/>
      <c r="Y33" s="75"/>
      <c r="Z33" s="75"/>
      <c r="AA33" s="75"/>
    </row>
    <row r="34" spans="2:27" ht="13" x14ac:dyDescent="0.35">
      <c r="B34" s="251">
        <v>44896</v>
      </c>
      <c r="C34" s="248">
        <v>32874</v>
      </c>
      <c r="D34" s="249">
        <v>2728</v>
      </c>
      <c r="E34" s="250">
        <v>3978</v>
      </c>
      <c r="F34" s="248">
        <v>54574</v>
      </c>
      <c r="G34" s="249">
        <v>1522</v>
      </c>
      <c r="H34" s="250">
        <v>1861</v>
      </c>
      <c r="I34" s="248">
        <v>10982</v>
      </c>
      <c r="J34" s="249">
        <v>1442</v>
      </c>
      <c r="K34" s="250">
        <v>1697</v>
      </c>
      <c r="L34" s="248">
        <v>1901</v>
      </c>
      <c r="M34" s="249">
        <v>1888</v>
      </c>
      <c r="N34" s="252">
        <v>2158</v>
      </c>
      <c r="O34" s="75"/>
      <c r="P34" s="75"/>
      <c r="Q34" s="75"/>
      <c r="R34" s="75"/>
      <c r="S34" s="75"/>
      <c r="T34" s="75"/>
      <c r="U34" s="75"/>
      <c r="V34" s="75"/>
      <c r="W34" s="75"/>
      <c r="X34" s="75"/>
      <c r="Y34" s="75"/>
      <c r="Z34" s="75"/>
      <c r="AA34" s="75"/>
    </row>
    <row r="35" spans="2:27" ht="13" x14ac:dyDescent="0.35">
      <c r="B35" s="251">
        <v>44986</v>
      </c>
      <c r="C35" s="248">
        <v>34452</v>
      </c>
      <c r="D35" s="249">
        <v>2741</v>
      </c>
      <c r="E35" s="250">
        <v>4023</v>
      </c>
      <c r="F35" s="248">
        <v>54763</v>
      </c>
      <c r="G35" s="249">
        <v>1597</v>
      </c>
      <c r="H35" s="250">
        <v>1959</v>
      </c>
      <c r="I35" s="248">
        <v>11006</v>
      </c>
      <c r="J35" s="249">
        <v>1492</v>
      </c>
      <c r="K35" s="250">
        <v>1777</v>
      </c>
      <c r="L35" s="248">
        <v>2034</v>
      </c>
      <c r="M35" s="249">
        <v>1907</v>
      </c>
      <c r="N35" s="252">
        <v>2200</v>
      </c>
      <c r="O35" s="75"/>
      <c r="P35" s="75"/>
      <c r="Q35" s="75"/>
      <c r="R35" s="75"/>
      <c r="S35" s="75"/>
      <c r="T35" s="75"/>
      <c r="U35" s="75"/>
      <c r="V35" s="75"/>
      <c r="W35" s="75"/>
      <c r="X35" s="75"/>
      <c r="Y35" s="75"/>
      <c r="Z35" s="75"/>
      <c r="AA35" s="75"/>
    </row>
    <row r="36" spans="2:27" ht="13" x14ac:dyDescent="0.35">
      <c r="B36" s="251">
        <v>45078</v>
      </c>
      <c r="C36" s="248">
        <v>33807</v>
      </c>
      <c r="D36" s="249">
        <v>2761</v>
      </c>
      <c r="E36" s="250">
        <v>3899</v>
      </c>
      <c r="F36" s="248">
        <v>54628</v>
      </c>
      <c r="G36" s="249">
        <v>1603</v>
      </c>
      <c r="H36" s="250">
        <v>1916</v>
      </c>
      <c r="I36" s="248">
        <v>10997</v>
      </c>
      <c r="J36" s="249">
        <v>1514</v>
      </c>
      <c r="K36" s="250">
        <v>1756</v>
      </c>
      <c r="L36" s="248">
        <v>2048</v>
      </c>
      <c r="M36" s="249">
        <v>1924</v>
      </c>
      <c r="N36" s="252">
        <v>2197</v>
      </c>
      <c r="O36" s="75"/>
      <c r="P36" s="75"/>
      <c r="Q36" s="75"/>
      <c r="R36" s="75"/>
      <c r="S36" s="75"/>
      <c r="T36" s="75"/>
      <c r="U36" s="75"/>
      <c r="V36" s="75"/>
      <c r="W36" s="75"/>
      <c r="X36" s="75"/>
      <c r="Y36" s="75"/>
      <c r="Z36" s="75"/>
      <c r="AA36" s="75"/>
    </row>
    <row r="37" spans="2:27" ht="13" x14ac:dyDescent="0.35">
      <c r="B37" s="251">
        <v>45170</v>
      </c>
      <c r="C37" s="248">
        <v>33400</v>
      </c>
      <c r="D37" s="249">
        <v>2713</v>
      </c>
      <c r="E37" s="250">
        <v>3959</v>
      </c>
      <c r="F37" s="248">
        <v>54755</v>
      </c>
      <c r="G37" s="249">
        <v>1618</v>
      </c>
      <c r="H37" s="250">
        <v>1964</v>
      </c>
      <c r="I37" s="248">
        <v>11018</v>
      </c>
      <c r="J37" s="249">
        <v>1520</v>
      </c>
      <c r="K37" s="250">
        <v>1794</v>
      </c>
      <c r="L37" s="248">
        <v>2030</v>
      </c>
      <c r="M37" s="249">
        <v>1934</v>
      </c>
      <c r="N37" s="252">
        <v>2217</v>
      </c>
      <c r="O37" s="75"/>
      <c r="P37" s="75"/>
      <c r="Q37" s="75"/>
      <c r="R37" s="75"/>
      <c r="S37" s="75"/>
      <c r="T37" s="75"/>
      <c r="U37" s="75"/>
      <c r="V37" s="75"/>
      <c r="W37" s="75"/>
      <c r="X37" s="75"/>
      <c r="Y37" s="75"/>
      <c r="Z37" s="75"/>
      <c r="AA37" s="75"/>
    </row>
    <row r="38" spans="2:27" ht="13" x14ac:dyDescent="0.35">
      <c r="B38" s="251">
        <v>45261</v>
      </c>
      <c r="C38" s="248">
        <v>33106</v>
      </c>
      <c r="D38" s="249">
        <v>2750</v>
      </c>
      <c r="E38" s="250">
        <v>4082</v>
      </c>
      <c r="F38" s="248">
        <v>54822</v>
      </c>
      <c r="G38" s="249">
        <v>1620</v>
      </c>
      <c r="H38" s="250">
        <v>1991</v>
      </c>
      <c r="I38" s="248">
        <v>11047</v>
      </c>
      <c r="J38" s="249">
        <v>1529</v>
      </c>
      <c r="K38" s="250">
        <v>1822</v>
      </c>
      <c r="L38" s="248">
        <v>2016</v>
      </c>
      <c r="M38" s="249">
        <v>1937</v>
      </c>
      <c r="N38" s="252">
        <v>2231</v>
      </c>
      <c r="O38" s="75"/>
      <c r="P38" s="75"/>
      <c r="Q38" s="75"/>
      <c r="R38" s="75"/>
      <c r="S38" s="75"/>
      <c r="T38" s="75"/>
      <c r="U38" s="75"/>
      <c r="V38" s="75"/>
      <c r="W38" s="75"/>
      <c r="X38" s="75"/>
      <c r="Y38" s="75"/>
      <c r="Z38" s="75"/>
      <c r="AA38" s="75"/>
    </row>
    <row r="39" spans="2:27" ht="13" x14ac:dyDescent="0.35">
      <c r="B39" s="251">
        <v>45352</v>
      </c>
      <c r="C39" s="248">
        <v>34541</v>
      </c>
      <c r="D39" s="249">
        <v>2872</v>
      </c>
      <c r="E39" s="250">
        <v>4029</v>
      </c>
      <c r="F39" s="248">
        <v>54873</v>
      </c>
      <c r="G39" s="249">
        <v>1665</v>
      </c>
      <c r="H39" s="250">
        <v>2047</v>
      </c>
      <c r="I39" s="248">
        <v>11070</v>
      </c>
      <c r="J39" s="249">
        <v>1600</v>
      </c>
      <c r="K39" s="250">
        <v>1910</v>
      </c>
      <c r="L39" s="248">
        <v>2138</v>
      </c>
      <c r="M39" s="249">
        <v>1976</v>
      </c>
      <c r="N39" s="252">
        <v>2306</v>
      </c>
      <c r="O39" s="75"/>
      <c r="P39" s="75"/>
      <c r="Q39" s="75"/>
      <c r="R39" s="75"/>
      <c r="S39" s="75"/>
      <c r="T39" s="75"/>
      <c r="U39" s="75"/>
      <c r="V39" s="75"/>
      <c r="W39" s="75"/>
      <c r="X39" s="75"/>
      <c r="Y39" s="75"/>
      <c r="Z39" s="75"/>
      <c r="AA39" s="75"/>
    </row>
    <row r="40" spans="2:27" ht="13" x14ac:dyDescent="0.35">
      <c r="B40" s="251">
        <v>45444</v>
      </c>
      <c r="C40" s="248">
        <v>34078</v>
      </c>
      <c r="D40" s="249">
        <v>3150</v>
      </c>
      <c r="E40" s="250">
        <v>4361</v>
      </c>
      <c r="F40" s="248">
        <v>54866</v>
      </c>
      <c r="G40" s="249">
        <v>1697</v>
      </c>
      <c r="H40" s="250">
        <v>2079</v>
      </c>
      <c r="I40" s="248">
        <v>11139</v>
      </c>
      <c r="J40" s="249">
        <v>1633</v>
      </c>
      <c r="K40" s="250">
        <v>1944</v>
      </c>
      <c r="L40" s="248">
        <v>2149</v>
      </c>
      <c r="M40" s="249">
        <v>1952</v>
      </c>
      <c r="N40" s="252">
        <v>2251</v>
      </c>
      <c r="O40" s="75"/>
      <c r="P40" s="75"/>
      <c r="Q40" s="75"/>
      <c r="R40" s="75"/>
      <c r="S40" s="75"/>
      <c r="T40" s="75"/>
      <c r="U40" s="75"/>
      <c r="V40" s="75"/>
      <c r="W40" s="75"/>
      <c r="X40" s="75"/>
      <c r="Y40" s="75"/>
      <c r="Z40" s="75"/>
      <c r="AA40" s="75"/>
    </row>
    <row r="41" spans="2:27" ht="13" x14ac:dyDescent="0.35">
      <c r="B41" s="251">
        <v>45536</v>
      </c>
      <c r="C41" s="248">
        <v>33665</v>
      </c>
      <c r="D41" s="249">
        <v>3305</v>
      </c>
      <c r="E41" s="250">
        <v>4740</v>
      </c>
      <c r="F41" s="248">
        <v>55267</v>
      </c>
      <c r="G41" s="249">
        <v>1694</v>
      </c>
      <c r="H41" s="250">
        <v>2131</v>
      </c>
      <c r="I41" s="248">
        <v>11197</v>
      </c>
      <c r="J41" s="249">
        <v>1642</v>
      </c>
      <c r="K41" s="250">
        <v>1953</v>
      </c>
      <c r="L41" s="248">
        <v>2150</v>
      </c>
      <c r="M41" s="249">
        <v>1972</v>
      </c>
      <c r="N41" s="252">
        <v>2274</v>
      </c>
      <c r="O41" s="75"/>
      <c r="P41" s="75"/>
      <c r="Q41" s="75"/>
      <c r="R41" s="75"/>
      <c r="S41" s="75"/>
      <c r="T41" s="75"/>
      <c r="U41" s="75"/>
      <c r="V41" s="75"/>
      <c r="W41" s="75"/>
      <c r="X41" s="75"/>
      <c r="Y41" s="75"/>
      <c r="Z41" s="75"/>
      <c r="AA41" s="75"/>
    </row>
    <row r="42" spans="2:27" ht="13" x14ac:dyDescent="0.35">
      <c r="B42" s="251">
        <v>45627</v>
      </c>
      <c r="C42" s="248">
        <v>33300</v>
      </c>
      <c r="D42" s="249">
        <v>3390</v>
      </c>
      <c r="E42" s="250">
        <v>4855</v>
      </c>
      <c r="F42" s="248">
        <v>55561</v>
      </c>
      <c r="G42" s="249">
        <v>1700</v>
      </c>
      <c r="H42" s="250">
        <v>2167</v>
      </c>
      <c r="I42" s="248">
        <v>11509</v>
      </c>
      <c r="J42" s="249">
        <v>1625</v>
      </c>
      <c r="K42" s="250">
        <v>1979</v>
      </c>
      <c r="L42" s="248">
        <v>2189</v>
      </c>
      <c r="M42" s="249">
        <v>1937</v>
      </c>
      <c r="N42" s="252">
        <v>2261</v>
      </c>
      <c r="O42" s="75"/>
      <c r="P42" s="75"/>
      <c r="Q42" s="75"/>
      <c r="R42" s="75"/>
      <c r="S42" s="75"/>
      <c r="T42" s="75"/>
      <c r="U42" s="75"/>
      <c r="V42" s="75"/>
      <c r="W42" s="75"/>
      <c r="X42" s="75"/>
      <c r="Y42" s="75"/>
      <c r="Z42" s="75"/>
      <c r="AA42" s="75"/>
    </row>
    <row r="43" spans="2:27" ht="13" x14ac:dyDescent="0.35">
      <c r="B43" s="251">
        <v>45717</v>
      </c>
      <c r="C43" s="248">
        <v>34750</v>
      </c>
      <c r="D43" s="249">
        <v>3204</v>
      </c>
      <c r="E43" s="250">
        <v>4633</v>
      </c>
      <c r="F43" s="248">
        <v>55800</v>
      </c>
      <c r="G43" s="249">
        <v>1872</v>
      </c>
      <c r="H43" s="250">
        <v>2331</v>
      </c>
      <c r="I43" s="248">
        <v>11714</v>
      </c>
      <c r="J43" s="249">
        <v>1702</v>
      </c>
      <c r="K43" s="250">
        <v>2006</v>
      </c>
      <c r="L43" s="248">
        <v>2317</v>
      </c>
      <c r="M43" s="249">
        <v>1969</v>
      </c>
      <c r="N43" s="252">
        <v>2281</v>
      </c>
      <c r="O43" s="75"/>
      <c r="P43" s="75"/>
      <c r="Q43" s="75"/>
      <c r="R43" s="75"/>
      <c r="S43" s="75"/>
      <c r="T43" s="75"/>
      <c r="U43" s="75"/>
      <c r="V43" s="75"/>
      <c r="W43" s="75"/>
      <c r="X43" s="75"/>
      <c r="Y43" s="75"/>
      <c r="Z43" s="75"/>
      <c r="AA43" s="75"/>
    </row>
    <row r="44" spans="2:27" ht="13" x14ac:dyDescent="0.35">
      <c r="B44" s="251">
        <v>45809</v>
      </c>
      <c r="C44" s="248">
        <v>34284</v>
      </c>
      <c r="D44" s="249">
        <v>3351</v>
      </c>
      <c r="E44" s="250">
        <v>4843</v>
      </c>
      <c r="F44" s="248">
        <v>56062</v>
      </c>
      <c r="G44" s="249">
        <v>1922</v>
      </c>
      <c r="H44" s="250">
        <v>2380</v>
      </c>
      <c r="I44" s="248">
        <v>11837</v>
      </c>
      <c r="J44" s="249">
        <v>1776</v>
      </c>
      <c r="K44" s="250">
        <v>2065</v>
      </c>
      <c r="L44" s="248">
        <v>2361</v>
      </c>
      <c r="M44" s="249">
        <v>2073</v>
      </c>
      <c r="N44" s="252">
        <v>2392</v>
      </c>
      <c r="O44" s="75"/>
      <c r="P44" s="75"/>
      <c r="Q44" s="75"/>
      <c r="R44" s="75"/>
      <c r="S44" s="75"/>
      <c r="T44" s="75"/>
      <c r="U44" s="75"/>
      <c r="V44" s="75"/>
      <c r="W44" s="75"/>
      <c r="X44" s="75"/>
      <c r="Y44" s="75"/>
      <c r="Z44" s="75"/>
      <c r="AA44" s="75"/>
    </row>
    <row r="45" spans="2:27" ht="13" x14ac:dyDescent="0.35">
      <c r="B45" s="251">
        <v>45901</v>
      </c>
      <c r="C45" s="248">
        <v>33962</v>
      </c>
      <c r="D45" s="249">
        <v>3365</v>
      </c>
      <c r="E45" s="250">
        <v>4991</v>
      </c>
      <c r="F45" s="248">
        <v>56448</v>
      </c>
      <c r="G45" s="249">
        <v>1928</v>
      </c>
      <c r="H45" s="250">
        <v>2459</v>
      </c>
      <c r="I45" s="248">
        <v>11871</v>
      </c>
      <c r="J45" s="249">
        <v>1769</v>
      </c>
      <c r="K45" s="250">
        <v>2094</v>
      </c>
      <c r="L45" s="248">
        <v>2387</v>
      </c>
      <c r="M45" s="249">
        <v>2094</v>
      </c>
      <c r="N45" s="252">
        <v>2438</v>
      </c>
      <c r="O45" s="75"/>
      <c r="P45" s="75"/>
      <c r="Q45" s="75"/>
      <c r="R45" s="75"/>
      <c r="S45" s="75"/>
      <c r="T45" s="75"/>
      <c r="U45" s="75"/>
      <c r="V45" s="75"/>
      <c r="W45" s="75"/>
      <c r="X45" s="75"/>
      <c r="Y45" s="75"/>
      <c r="Z45" s="75"/>
      <c r="AA45" s="75"/>
    </row>
    <row r="46" spans="2:27" ht="13" x14ac:dyDescent="0.35">
      <c r="B46" s="348">
        <v>45992</v>
      </c>
      <c r="C46" s="354">
        <v>33789</v>
      </c>
      <c r="D46" s="355">
        <v>3413</v>
      </c>
      <c r="E46" s="356">
        <v>5035</v>
      </c>
      <c r="F46" s="354">
        <v>56908</v>
      </c>
      <c r="G46" s="355">
        <v>1920</v>
      </c>
      <c r="H46" s="356">
        <v>2438</v>
      </c>
      <c r="I46" s="354">
        <v>11943</v>
      </c>
      <c r="J46" s="355">
        <v>1777</v>
      </c>
      <c r="K46" s="356">
        <v>2122</v>
      </c>
      <c r="L46" s="354">
        <v>2396</v>
      </c>
      <c r="M46" s="355">
        <v>2103</v>
      </c>
      <c r="N46" s="357">
        <v>2431</v>
      </c>
      <c r="O46" s="75"/>
      <c r="P46" s="75"/>
      <c r="Q46" s="75"/>
      <c r="R46" s="75"/>
      <c r="S46" s="75"/>
      <c r="T46" s="75"/>
      <c r="U46" s="75"/>
      <c r="V46" s="75"/>
      <c r="W46" s="75"/>
      <c r="X46" s="75"/>
      <c r="Y46" s="75"/>
      <c r="Z46" s="75"/>
      <c r="AA46" s="75"/>
    </row>
    <row r="47" spans="2:27" ht="13" x14ac:dyDescent="0.35">
      <c r="B47" s="9" t="s">
        <v>193</v>
      </c>
      <c r="O47" s="75"/>
    </row>
    <row r="48" spans="2:27" s="167" customFormat="1" ht="17.149999999999999" customHeight="1" x14ac:dyDescent="0.3">
      <c r="B48" s="547" t="s">
        <v>382</v>
      </c>
      <c r="C48" s="542"/>
      <c r="D48" s="542"/>
      <c r="E48" s="542"/>
      <c r="F48" s="542"/>
      <c r="G48" s="542"/>
      <c r="H48" s="542"/>
      <c r="I48" s="542"/>
      <c r="J48" s="542"/>
      <c r="K48" s="542"/>
      <c r="L48" s="542"/>
      <c r="M48" s="542"/>
      <c r="N48" s="542"/>
      <c r="O48" s="75"/>
    </row>
    <row r="49" spans="2:15" s="167" customFormat="1" ht="28.5" customHeight="1" x14ac:dyDescent="0.3">
      <c r="B49" s="542"/>
      <c r="C49" s="542"/>
      <c r="D49" s="542"/>
      <c r="E49" s="542"/>
      <c r="F49" s="542"/>
      <c r="G49" s="542"/>
      <c r="H49" s="542"/>
      <c r="I49" s="542"/>
      <c r="J49" s="542"/>
      <c r="K49" s="542"/>
      <c r="L49" s="542"/>
      <c r="M49" s="542"/>
      <c r="N49" s="542"/>
      <c r="O49" s="75"/>
    </row>
  </sheetData>
  <mergeCells count="1">
    <mergeCell ref="B48:N49"/>
  </mergeCells>
  <hyperlinks>
    <hyperlink ref="A1" location="Índice!A1" display="Índice" xr:uid="{289E2A4B-6AA1-412D-BD2B-99CDC6A9817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20E87-FB34-4B19-B137-F7D6F9319AB9}">
  <dimension ref="A1:J17"/>
  <sheetViews>
    <sheetView showGridLines="0" workbookViewId="0">
      <selection activeCell="F32" sqref="F32"/>
    </sheetView>
  </sheetViews>
  <sheetFormatPr defaultColWidth="9.1796875" defaultRowHeight="12.5" x14ac:dyDescent="0.3"/>
  <cols>
    <col min="1" max="1" width="7.26953125" style="3" customWidth="1"/>
    <col min="2" max="2" width="46.26953125" style="3" customWidth="1"/>
    <col min="3" max="3" width="12.7265625" style="93" customWidth="1"/>
    <col min="4" max="16384" width="9.1796875" style="3"/>
  </cols>
  <sheetData>
    <row r="1" spans="1:10" x14ac:dyDescent="0.3">
      <c r="A1" s="27" t="s">
        <v>102</v>
      </c>
      <c r="C1" s="3"/>
    </row>
    <row r="2" spans="1:10" ht="16" customHeight="1" x14ac:dyDescent="0.3">
      <c r="C2" s="3"/>
    </row>
    <row r="3" spans="1:10" ht="16" customHeight="1" x14ac:dyDescent="0.3">
      <c r="B3" s="529" t="str">
        <f>Índice!B40</f>
        <v>Gráfico 17 - Estrutura da despesa com FSE em 2025 (M€)</v>
      </c>
      <c r="C3" s="529"/>
    </row>
    <row r="4" spans="1:10" s="13" customFormat="1" ht="15" customHeight="1" x14ac:dyDescent="0.3">
      <c r="B4" s="30"/>
      <c r="C4" s="77"/>
    </row>
    <row r="5" spans="1:10" s="13" customFormat="1" ht="14.15" customHeight="1" x14ac:dyDescent="0.3">
      <c r="B5" s="108" t="s">
        <v>17</v>
      </c>
      <c r="C5" s="108" t="s">
        <v>331</v>
      </c>
    </row>
    <row r="6" spans="1:10" s="94" customFormat="1" ht="14.15" customHeight="1" x14ac:dyDescent="0.3">
      <c r="B6" s="198" t="s">
        <v>25</v>
      </c>
      <c r="C6" s="199">
        <v>5744</v>
      </c>
      <c r="D6" s="384"/>
      <c r="E6" s="197"/>
    </row>
    <row r="7" spans="1:10" ht="14.15" customHeight="1" x14ac:dyDescent="0.3">
      <c r="B7" s="38" t="s">
        <v>26</v>
      </c>
      <c r="C7" s="170">
        <v>4258</v>
      </c>
      <c r="D7" s="384"/>
      <c r="E7" s="197"/>
    </row>
    <row r="8" spans="1:10" ht="14.15" customHeight="1" x14ac:dyDescent="0.3">
      <c r="B8" s="196" t="s">
        <v>27</v>
      </c>
      <c r="C8" s="170">
        <v>2056</v>
      </c>
      <c r="D8" s="384"/>
      <c r="E8" s="197"/>
    </row>
    <row r="9" spans="1:10" ht="14.15" customHeight="1" x14ac:dyDescent="0.3">
      <c r="B9" s="196" t="s">
        <v>224</v>
      </c>
      <c r="C9" s="170">
        <v>0</v>
      </c>
      <c r="D9" s="384"/>
      <c r="E9" s="197"/>
    </row>
    <row r="10" spans="1:10" ht="14.15" customHeight="1" x14ac:dyDescent="0.3">
      <c r="B10" s="196" t="s">
        <v>438</v>
      </c>
      <c r="C10" s="170">
        <v>672</v>
      </c>
      <c r="D10" s="384"/>
      <c r="E10" s="197"/>
    </row>
    <row r="11" spans="1:10" ht="14.15" customHeight="1" x14ac:dyDescent="0.3">
      <c r="B11" s="196" t="s">
        <v>439</v>
      </c>
      <c r="C11" s="170">
        <v>702</v>
      </c>
      <c r="D11" s="384"/>
      <c r="E11" s="197"/>
    </row>
    <row r="12" spans="1:10" ht="14.15" customHeight="1" x14ac:dyDescent="0.3">
      <c r="B12" s="196" t="s">
        <v>95</v>
      </c>
      <c r="C12" s="170">
        <v>410</v>
      </c>
      <c r="D12" s="384"/>
      <c r="E12" s="197"/>
    </row>
    <row r="13" spans="1:10" ht="14.15" customHeight="1" x14ac:dyDescent="0.3">
      <c r="B13" s="196" t="s">
        <v>28</v>
      </c>
      <c r="C13" s="170">
        <v>367</v>
      </c>
      <c r="D13" s="384"/>
      <c r="E13" s="197"/>
    </row>
    <row r="14" spans="1:10" ht="14.15" customHeight="1" x14ac:dyDescent="0.3">
      <c r="B14" s="196" t="s">
        <v>29</v>
      </c>
      <c r="C14" s="170">
        <v>51</v>
      </c>
      <c r="D14" s="384"/>
      <c r="E14" s="197"/>
    </row>
    <row r="15" spans="1:10" ht="14.15" customHeight="1" x14ac:dyDescent="0.3">
      <c r="B15" s="38" t="s">
        <v>437</v>
      </c>
      <c r="C15" s="187">
        <v>1486</v>
      </c>
      <c r="D15" s="384"/>
      <c r="E15" s="197"/>
    </row>
    <row r="16" spans="1:10" s="13" customFormat="1" ht="13" x14ac:dyDescent="0.35">
      <c r="B16" s="286" t="s">
        <v>350</v>
      </c>
      <c r="C16" s="45"/>
      <c r="D16" s="384"/>
      <c r="E16" s="45"/>
      <c r="F16" s="45"/>
      <c r="G16" s="45"/>
      <c r="J16" s="21"/>
    </row>
    <row r="17" spans="2:10" s="13" customFormat="1" x14ac:dyDescent="0.3">
      <c r="B17" s="21"/>
      <c r="C17" s="45"/>
      <c r="D17" s="45"/>
      <c r="E17" s="45"/>
      <c r="F17" s="45"/>
      <c r="G17" s="45"/>
      <c r="J17" s="21"/>
    </row>
  </sheetData>
  <mergeCells count="1">
    <mergeCell ref="B3:C3"/>
  </mergeCells>
  <hyperlinks>
    <hyperlink ref="A1" location="Índice!A1" display="Índice" xr:uid="{E743ACB5-2EFF-48D3-995B-93F355851FBC}"/>
  </hyperlinks>
  <pageMargins left="0.31496062992125984" right="0.11811023622047245"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2FA10-5642-4DDD-AD75-8E1AFD0FF7B3}">
  <dimension ref="A1:M28"/>
  <sheetViews>
    <sheetView showGridLines="0" workbookViewId="0"/>
  </sheetViews>
  <sheetFormatPr defaultRowHeight="14.5" x14ac:dyDescent="0.35"/>
  <cols>
    <col min="2" max="2" width="19.81640625" customWidth="1"/>
    <col min="3" max="3" width="11.54296875" customWidth="1"/>
    <col min="4" max="4" width="0.453125" customWidth="1"/>
    <col min="5" max="5" width="11.26953125" customWidth="1"/>
    <col min="6" max="6" width="11" customWidth="1"/>
    <col min="7" max="7" width="0.453125" customWidth="1"/>
    <col min="10" max="10" width="0.453125" customWidth="1"/>
    <col min="13" max="13" width="15.7265625" customWidth="1"/>
  </cols>
  <sheetData>
    <row r="1" spans="1:13" x14ac:dyDescent="0.35">
      <c r="A1" s="27" t="s">
        <v>102</v>
      </c>
    </row>
    <row r="3" spans="1:13" x14ac:dyDescent="0.35">
      <c r="B3" s="165" t="str">
        <f>+Índice!B11</f>
        <v>Quadro 2 – Utentes inscritos em USF e USCP por região e atribuição de Médico de Família (2022)</v>
      </c>
      <c r="C3" s="165"/>
      <c r="D3" s="165"/>
      <c r="E3" s="165"/>
      <c r="F3" s="165"/>
      <c r="G3" s="165"/>
      <c r="H3" s="165"/>
      <c r="I3" s="165"/>
      <c r="J3" s="165"/>
      <c r="K3" s="165"/>
    </row>
    <row r="5" spans="1:13" x14ac:dyDescent="0.35">
      <c r="B5" s="49"/>
      <c r="C5" s="49"/>
      <c r="D5" s="49"/>
      <c r="E5" s="513" t="s">
        <v>450</v>
      </c>
      <c r="F5" s="513"/>
      <c r="G5" s="49"/>
      <c r="H5" s="513" t="s">
        <v>451</v>
      </c>
      <c r="I5" s="513"/>
      <c r="J5" s="49"/>
      <c r="K5" s="513" t="s">
        <v>452</v>
      </c>
      <c r="L5" s="513"/>
      <c r="M5" s="514" t="s">
        <v>453</v>
      </c>
    </row>
    <row r="6" spans="1:13" x14ac:dyDescent="0.35">
      <c r="B6" s="446" t="s">
        <v>454</v>
      </c>
      <c r="C6" s="447" t="s">
        <v>455</v>
      </c>
      <c r="D6" s="447"/>
      <c r="E6" s="447" t="s">
        <v>456</v>
      </c>
      <c r="F6" s="447" t="s">
        <v>38</v>
      </c>
      <c r="G6" s="447"/>
      <c r="H6" s="447" t="s">
        <v>456</v>
      </c>
      <c r="I6" s="447" t="s">
        <v>38</v>
      </c>
      <c r="J6" s="447"/>
      <c r="K6" s="447" t="s">
        <v>456</v>
      </c>
      <c r="L6" s="447" t="s">
        <v>38</v>
      </c>
      <c r="M6" s="515"/>
    </row>
    <row r="7" spans="1:13" x14ac:dyDescent="0.35">
      <c r="B7" s="516" t="s">
        <v>457</v>
      </c>
      <c r="C7" s="448" t="s">
        <v>458</v>
      </c>
      <c r="D7" s="77"/>
      <c r="E7" s="449">
        <v>663830</v>
      </c>
      <c r="F7" s="448" t="s">
        <v>459</v>
      </c>
      <c r="G7" s="77"/>
      <c r="H7" s="449">
        <v>1935</v>
      </c>
      <c r="I7" s="448" t="s">
        <v>460</v>
      </c>
      <c r="J7" s="77"/>
      <c r="K7" s="449">
        <v>32220</v>
      </c>
      <c r="L7" s="448" t="s">
        <v>461</v>
      </c>
      <c r="M7" s="449">
        <v>697985</v>
      </c>
    </row>
    <row r="8" spans="1:13" x14ac:dyDescent="0.35">
      <c r="B8" s="517"/>
      <c r="C8" s="77" t="s">
        <v>462</v>
      </c>
      <c r="D8" s="77"/>
      <c r="E8" s="450">
        <v>858147</v>
      </c>
      <c r="F8" s="77" t="s">
        <v>463</v>
      </c>
      <c r="G8" s="77"/>
      <c r="H8" s="450">
        <v>368</v>
      </c>
      <c r="I8" s="77" t="s">
        <v>464</v>
      </c>
      <c r="J8" s="77"/>
      <c r="K8" s="450">
        <v>22627</v>
      </c>
      <c r="L8" s="77" t="s">
        <v>465</v>
      </c>
      <c r="M8" s="450">
        <v>881142</v>
      </c>
    </row>
    <row r="9" spans="1:13" x14ac:dyDescent="0.35">
      <c r="B9" s="517"/>
      <c r="C9" s="77" t="s">
        <v>466</v>
      </c>
      <c r="D9" s="77"/>
      <c r="E9" s="450">
        <v>2149917</v>
      </c>
      <c r="F9" s="77" t="s">
        <v>467</v>
      </c>
      <c r="G9" s="77"/>
      <c r="H9" s="450">
        <v>389</v>
      </c>
      <c r="I9" s="77" t="s">
        <v>464</v>
      </c>
      <c r="J9" s="77"/>
      <c r="K9" s="450">
        <v>41783</v>
      </c>
      <c r="L9" s="77" t="s">
        <v>468</v>
      </c>
      <c r="M9" s="450">
        <v>2192089</v>
      </c>
    </row>
    <row r="10" spans="1:13" x14ac:dyDescent="0.35">
      <c r="B10" s="518"/>
      <c r="C10" s="451" t="s">
        <v>469</v>
      </c>
      <c r="D10" s="77"/>
      <c r="E10" s="452">
        <v>3671894</v>
      </c>
      <c r="F10" s="451" t="s">
        <v>463</v>
      </c>
      <c r="G10" s="77"/>
      <c r="H10" s="452">
        <v>2692</v>
      </c>
      <c r="I10" s="451" t="s">
        <v>470</v>
      </c>
      <c r="J10" s="77"/>
      <c r="K10" s="452">
        <v>96630</v>
      </c>
      <c r="L10" s="451" t="s">
        <v>465</v>
      </c>
      <c r="M10" s="452">
        <v>3771216</v>
      </c>
    </row>
    <row r="11" spans="1:13" x14ac:dyDescent="0.35">
      <c r="B11" s="516" t="s">
        <v>471</v>
      </c>
      <c r="C11" s="448" t="s">
        <v>458</v>
      </c>
      <c r="D11" s="77"/>
      <c r="E11" s="449">
        <v>719888</v>
      </c>
      <c r="F11" s="448" t="s">
        <v>472</v>
      </c>
      <c r="G11" s="77"/>
      <c r="H11" s="449">
        <v>3316</v>
      </c>
      <c r="I11" s="448" t="s">
        <v>473</v>
      </c>
      <c r="J11" s="77"/>
      <c r="K11" s="449">
        <v>102743</v>
      </c>
      <c r="L11" s="448" t="s">
        <v>474</v>
      </c>
      <c r="M11" s="449">
        <v>825947</v>
      </c>
    </row>
    <row r="12" spans="1:13" x14ac:dyDescent="0.35">
      <c r="B12" s="517"/>
      <c r="C12" s="77" t="s">
        <v>462</v>
      </c>
      <c r="D12" s="77"/>
      <c r="E12" s="450">
        <v>526822</v>
      </c>
      <c r="F12" s="77" t="s">
        <v>475</v>
      </c>
      <c r="G12" s="77"/>
      <c r="H12" s="450">
        <v>2055</v>
      </c>
      <c r="I12" s="77" t="s">
        <v>473</v>
      </c>
      <c r="J12" s="77"/>
      <c r="K12" s="450">
        <v>32457</v>
      </c>
      <c r="L12" s="77" t="s">
        <v>476</v>
      </c>
      <c r="M12" s="450">
        <v>561334</v>
      </c>
    </row>
    <row r="13" spans="1:13" x14ac:dyDescent="0.35">
      <c r="B13" s="517"/>
      <c r="C13" s="77" t="s">
        <v>466</v>
      </c>
      <c r="D13" s="77"/>
      <c r="E13" s="450">
        <v>400570</v>
      </c>
      <c r="F13" s="77" t="s">
        <v>477</v>
      </c>
      <c r="G13" s="77"/>
      <c r="H13" s="450">
        <v>82</v>
      </c>
      <c r="I13" s="77" t="s">
        <v>464</v>
      </c>
      <c r="J13" s="77"/>
      <c r="K13" s="450">
        <v>11073</v>
      </c>
      <c r="L13" s="77" t="s">
        <v>478</v>
      </c>
      <c r="M13" s="450">
        <v>411725</v>
      </c>
    </row>
    <row r="14" spans="1:13" x14ac:dyDescent="0.35">
      <c r="B14" s="518"/>
      <c r="C14" s="451" t="s">
        <v>469</v>
      </c>
      <c r="D14" s="77"/>
      <c r="E14" s="452">
        <v>1647280</v>
      </c>
      <c r="F14" s="451" t="s">
        <v>479</v>
      </c>
      <c r="G14" s="77"/>
      <c r="H14" s="452">
        <v>5453</v>
      </c>
      <c r="I14" s="451" t="s">
        <v>460</v>
      </c>
      <c r="J14" s="77"/>
      <c r="K14" s="452">
        <v>146273</v>
      </c>
      <c r="L14" s="451" t="s">
        <v>480</v>
      </c>
      <c r="M14" s="452">
        <v>1799006</v>
      </c>
    </row>
    <row r="15" spans="1:13" x14ac:dyDescent="0.35">
      <c r="B15" s="516" t="s">
        <v>481</v>
      </c>
      <c r="C15" s="448" t="s">
        <v>458</v>
      </c>
      <c r="D15" s="77"/>
      <c r="E15" s="449">
        <v>562504</v>
      </c>
      <c r="F15" s="448" t="s">
        <v>482</v>
      </c>
      <c r="G15" s="77"/>
      <c r="H15" s="449">
        <v>12780</v>
      </c>
      <c r="I15" s="448" t="s">
        <v>483</v>
      </c>
      <c r="J15" s="77"/>
      <c r="K15" s="449">
        <v>788905</v>
      </c>
      <c r="L15" s="448" t="s">
        <v>484</v>
      </c>
      <c r="M15" s="449">
        <v>1364189</v>
      </c>
    </row>
    <row r="16" spans="1:13" x14ac:dyDescent="0.35">
      <c r="B16" s="517"/>
      <c r="C16" s="77" t="s">
        <v>462</v>
      </c>
      <c r="D16" s="77"/>
      <c r="E16" s="450">
        <v>1047793</v>
      </c>
      <c r="F16" s="77" t="s">
        <v>485</v>
      </c>
      <c r="G16" s="77"/>
      <c r="H16" s="450">
        <v>743</v>
      </c>
      <c r="I16" s="77" t="s">
        <v>470</v>
      </c>
      <c r="J16" s="77"/>
      <c r="K16" s="450">
        <v>142782</v>
      </c>
      <c r="L16" s="77" t="s">
        <v>486</v>
      </c>
      <c r="M16" s="450">
        <v>1191318</v>
      </c>
    </row>
    <row r="17" spans="2:13" x14ac:dyDescent="0.35">
      <c r="B17" s="517"/>
      <c r="C17" s="77" t="s">
        <v>466</v>
      </c>
      <c r="D17" s="77"/>
      <c r="E17" s="450">
        <v>1235707</v>
      </c>
      <c r="F17" s="77" t="s">
        <v>487</v>
      </c>
      <c r="G17" s="77"/>
      <c r="H17" s="450">
        <v>496</v>
      </c>
      <c r="I17" s="77" t="s">
        <v>464</v>
      </c>
      <c r="J17" s="77"/>
      <c r="K17" s="450">
        <v>14903</v>
      </c>
      <c r="L17" s="77" t="s">
        <v>488</v>
      </c>
      <c r="M17" s="450">
        <v>1251106</v>
      </c>
    </row>
    <row r="18" spans="2:13" x14ac:dyDescent="0.35">
      <c r="B18" s="518"/>
      <c r="C18" s="451" t="s">
        <v>469</v>
      </c>
      <c r="D18" s="77"/>
      <c r="E18" s="452">
        <v>2846004</v>
      </c>
      <c r="F18" s="451" t="s">
        <v>489</v>
      </c>
      <c r="G18" s="77"/>
      <c r="H18" s="452">
        <v>14019</v>
      </c>
      <c r="I18" s="451" t="s">
        <v>473</v>
      </c>
      <c r="J18" s="77"/>
      <c r="K18" s="452">
        <v>946590</v>
      </c>
      <c r="L18" s="451" t="s">
        <v>490</v>
      </c>
      <c r="M18" s="452">
        <v>3806613</v>
      </c>
    </row>
    <row r="19" spans="2:13" x14ac:dyDescent="0.35">
      <c r="B19" s="516" t="s">
        <v>491</v>
      </c>
      <c r="C19" s="448" t="s">
        <v>458</v>
      </c>
      <c r="D19" s="77"/>
      <c r="E19" s="449">
        <v>242342</v>
      </c>
      <c r="F19" s="448" t="s">
        <v>492</v>
      </c>
      <c r="G19" s="77"/>
      <c r="H19" s="449">
        <v>1249</v>
      </c>
      <c r="I19" s="448" t="s">
        <v>473</v>
      </c>
      <c r="J19" s="77"/>
      <c r="K19" s="449">
        <v>62055</v>
      </c>
      <c r="L19" s="448" t="s">
        <v>493</v>
      </c>
      <c r="M19" s="449">
        <v>305646</v>
      </c>
    </row>
    <row r="20" spans="2:13" x14ac:dyDescent="0.35">
      <c r="B20" s="517"/>
      <c r="C20" s="77" t="s">
        <v>462</v>
      </c>
      <c r="D20" s="77"/>
      <c r="E20" s="450">
        <v>92616</v>
      </c>
      <c r="F20" s="77" t="s">
        <v>494</v>
      </c>
      <c r="G20" s="77"/>
      <c r="H20" s="450">
        <v>416</v>
      </c>
      <c r="I20" s="77" t="s">
        <v>473</v>
      </c>
      <c r="J20" s="77"/>
      <c r="K20" s="450">
        <v>13906</v>
      </c>
      <c r="L20" s="77" t="s">
        <v>495</v>
      </c>
      <c r="M20" s="450">
        <v>106938</v>
      </c>
    </row>
    <row r="21" spans="2:13" x14ac:dyDescent="0.35">
      <c r="B21" s="517"/>
      <c r="C21" s="77" t="s">
        <v>466</v>
      </c>
      <c r="D21" s="77"/>
      <c r="E21" s="450">
        <v>95802</v>
      </c>
      <c r="F21" s="77" t="s">
        <v>496</v>
      </c>
      <c r="G21" s="77"/>
      <c r="H21" s="450">
        <v>7</v>
      </c>
      <c r="I21" s="77" t="s">
        <v>464</v>
      </c>
      <c r="J21" s="77"/>
      <c r="K21" s="450">
        <v>5245</v>
      </c>
      <c r="L21" s="77" t="s">
        <v>497</v>
      </c>
      <c r="M21" s="450">
        <v>101054</v>
      </c>
    </row>
    <row r="22" spans="2:13" x14ac:dyDescent="0.35">
      <c r="B22" s="518"/>
      <c r="C22" s="451" t="s">
        <v>469</v>
      </c>
      <c r="D22" s="77"/>
      <c r="E22" s="452">
        <v>430760</v>
      </c>
      <c r="F22" s="451" t="s">
        <v>498</v>
      </c>
      <c r="G22" s="77"/>
      <c r="H22" s="452">
        <v>1672</v>
      </c>
      <c r="I22" s="451" t="s">
        <v>460</v>
      </c>
      <c r="J22" s="77"/>
      <c r="K22" s="452">
        <v>81206</v>
      </c>
      <c r="L22" s="451" t="s">
        <v>499</v>
      </c>
      <c r="M22" s="452">
        <v>513638</v>
      </c>
    </row>
    <row r="23" spans="2:13" x14ac:dyDescent="0.35">
      <c r="B23" s="516" t="s">
        <v>500</v>
      </c>
      <c r="C23" s="448" t="s">
        <v>458</v>
      </c>
      <c r="D23" s="77"/>
      <c r="E23" s="449">
        <v>168911</v>
      </c>
      <c r="F23" s="448" t="s">
        <v>501</v>
      </c>
      <c r="G23" s="77"/>
      <c r="H23" s="449">
        <v>445</v>
      </c>
      <c r="I23" s="448" t="s">
        <v>502</v>
      </c>
      <c r="J23" s="77"/>
      <c r="K23" s="449">
        <v>38914</v>
      </c>
      <c r="L23" s="448" t="s">
        <v>503</v>
      </c>
      <c r="M23" s="449">
        <v>208270</v>
      </c>
    </row>
    <row r="24" spans="2:13" x14ac:dyDescent="0.35">
      <c r="B24" s="517"/>
      <c r="C24" s="77" t="s">
        <v>462</v>
      </c>
      <c r="D24" s="77"/>
      <c r="E24" s="450">
        <v>132563</v>
      </c>
      <c r="F24" s="77" t="s">
        <v>504</v>
      </c>
      <c r="G24" s="77"/>
      <c r="H24" s="450">
        <v>2</v>
      </c>
      <c r="I24" s="77" t="s">
        <v>464</v>
      </c>
      <c r="J24" s="77"/>
      <c r="K24" s="450">
        <v>12678</v>
      </c>
      <c r="L24" s="77" t="s">
        <v>505</v>
      </c>
      <c r="M24" s="450">
        <v>145243</v>
      </c>
    </row>
    <row r="25" spans="2:13" x14ac:dyDescent="0.35">
      <c r="B25" s="517"/>
      <c r="C25" s="77" t="s">
        <v>466</v>
      </c>
      <c r="D25" s="77"/>
      <c r="E25" s="450">
        <v>124981</v>
      </c>
      <c r="F25" s="77" t="s">
        <v>506</v>
      </c>
      <c r="G25" s="77"/>
      <c r="H25" s="450">
        <v>0</v>
      </c>
      <c r="I25" s="77" t="s">
        <v>464</v>
      </c>
      <c r="J25" s="77"/>
      <c r="K25" s="450">
        <v>14</v>
      </c>
      <c r="L25" s="77" t="s">
        <v>464</v>
      </c>
      <c r="M25" s="450">
        <v>124995</v>
      </c>
    </row>
    <row r="26" spans="2:13" x14ac:dyDescent="0.35">
      <c r="B26" s="518"/>
      <c r="C26" s="451" t="s">
        <v>469</v>
      </c>
      <c r="D26" s="77"/>
      <c r="E26" s="452">
        <v>426455</v>
      </c>
      <c r="F26" s="451" t="s">
        <v>507</v>
      </c>
      <c r="G26" s="77"/>
      <c r="H26" s="452">
        <v>447</v>
      </c>
      <c r="I26" s="451" t="s">
        <v>470</v>
      </c>
      <c r="J26" s="77"/>
      <c r="K26" s="452">
        <v>51606</v>
      </c>
      <c r="L26" s="451" t="s">
        <v>508</v>
      </c>
      <c r="M26" s="452">
        <v>478508</v>
      </c>
    </row>
    <row r="27" spans="2:13" x14ac:dyDescent="0.35">
      <c r="B27" s="453" t="s">
        <v>509</v>
      </c>
      <c r="C27" s="454" t="s">
        <v>469</v>
      </c>
      <c r="D27" s="455"/>
      <c r="E27" s="456">
        <v>9022393</v>
      </c>
      <c r="F27" s="454" t="s">
        <v>510</v>
      </c>
      <c r="G27" s="455"/>
      <c r="H27" s="456">
        <v>24283</v>
      </c>
      <c r="I27" s="454" t="s">
        <v>502</v>
      </c>
      <c r="J27" s="455"/>
      <c r="K27" s="456">
        <v>1322305</v>
      </c>
      <c r="L27" s="454" t="s">
        <v>511</v>
      </c>
      <c r="M27" s="456">
        <v>10368981</v>
      </c>
    </row>
    <row r="28" spans="2:13" ht="40.5" customHeight="1" x14ac:dyDescent="0.35">
      <c r="B28" s="519" t="s">
        <v>512</v>
      </c>
      <c r="C28" s="519"/>
    </row>
  </sheetData>
  <mergeCells count="10">
    <mergeCell ref="B15:B18"/>
    <mergeCell ref="B19:B22"/>
    <mergeCell ref="B23:B26"/>
    <mergeCell ref="B28:C28"/>
    <mergeCell ref="E5:F5"/>
    <mergeCell ref="H5:I5"/>
    <mergeCell ref="K5:L5"/>
    <mergeCell ref="M5:M6"/>
    <mergeCell ref="B7:B10"/>
    <mergeCell ref="B11:B14"/>
  </mergeCells>
  <hyperlinks>
    <hyperlink ref="A1" location="Índice!A1" display="Índice" xr:uid="{F22B1D22-3957-4486-8712-03F92F269793}"/>
  </hyperlinks>
  <pageMargins left="0.7" right="0.7" top="0.75" bottom="0.75" header="0.3" footer="0.3"/>
  <ignoredErrors>
    <ignoredError sqref="F7:F27 I7:I27 L7:L2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112A9-7BB6-4A50-AD6E-97BABA22E1DB}">
  <dimension ref="A1:K14"/>
  <sheetViews>
    <sheetView showGridLines="0" workbookViewId="0">
      <selection activeCell="D15" sqref="D15"/>
    </sheetView>
  </sheetViews>
  <sheetFormatPr defaultColWidth="9.1796875" defaultRowHeight="12.5" x14ac:dyDescent="0.3"/>
  <cols>
    <col min="1" max="1" width="7.26953125" style="3" customWidth="1"/>
    <col min="2" max="2" width="52.7265625" style="3" customWidth="1"/>
    <col min="3" max="3" width="14.26953125" style="3" customWidth="1"/>
    <col min="4" max="4" width="12.1796875" style="3" bestFit="1" customWidth="1"/>
    <col min="5" max="16384" width="9.1796875" style="3"/>
  </cols>
  <sheetData>
    <row r="1" spans="1:11" x14ac:dyDescent="0.3">
      <c r="A1" s="27" t="s">
        <v>102</v>
      </c>
    </row>
    <row r="2" spans="1:11" ht="18.75" customHeight="1" x14ac:dyDescent="0.3"/>
    <row r="3" spans="1:11" ht="16.5" customHeight="1" x14ac:dyDescent="0.3">
      <c r="B3" s="8" t="str">
        <f>Índice!B41</f>
        <v>Gráfico 18 - Estrutura da despesa com compras de inventário em 2025 (M€)</v>
      </c>
      <c r="C3" s="123"/>
      <c r="D3" s="123"/>
    </row>
    <row r="4" spans="1:11" s="13" customFormat="1" ht="17.25" customHeight="1" x14ac:dyDescent="0.3">
      <c r="B4" s="30"/>
      <c r="C4" s="77"/>
    </row>
    <row r="5" spans="1:11" s="13" customFormat="1" ht="14.15" customHeight="1" x14ac:dyDescent="0.3">
      <c r="B5" s="108" t="s">
        <v>17</v>
      </c>
      <c r="C5" s="385" t="s">
        <v>331</v>
      </c>
    </row>
    <row r="6" spans="1:11" ht="14.15" customHeight="1" x14ac:dyDescent="0.3">
      <c r="B6" s="196" t="s">
        <v>22</v>
      </c>
      <c r="C6" s="170">
        <v>2436</v>
      </c>
      <c r="D6" s="197"/>
    </row>
    <row r="7" spans="1:11" ht="14.15" customHeight="1" x14ac:dyDescent="0.3">
      <c r="B7" s="196" t="s">
        <v>23</v>
      </c>
      <c r="C7" s="170">
        <v>856</v>
      </c>
      <c r="D7" s="197"/>
    </row>
    <row r="8" spans="1:11" ht="14.15" customHeight="1" x14ac:dyDescent="0.3">
      <c r="B8" s="444" t="s">
        <v>24</v>
      </c>
      <c r="C8" s="445">
        <v>64</v>
      </c>
      <c r="D8" s="197"/>
    </row>
    <row r="9" spans="1:11" s="13" customFormat="1" x14ac:dyDescent="0.3">
      <c r="B9" s="5" t="s">
        <v>415</v>
      </c>
      <c r="C9" s="45"/>
      <c r="D9" s="45"/>
      <c r="E9" s="45"/>
      <c r="F9" s="45"/>
      <c r="G9" s="45"/>
      <c r="H9" s="45"/>
      <c r="K9" s="21"/>
    </row>
    <row r="10" spans="1:11" s="13" customFormat="1" x14ac:dyDescent="0.3">
      <c r="B10" s="21"/>
      <c r="C10" s="45"/>
      <c r="D10" s="45"/>
      <c r="E10" s="45"/>
      <c r="F10" s="45"/>
      <c r="G10" s="45"/>
      <c r="H10" s="45"/>
      <c r="K10" s="21"/>
    </row>
    <row r="11" spans="1:11" x14ac:dyDescent="0.3">
      <c r="C11" s="33"/>
    </row>
    <row r="12" spans="1:11" x14ac:dyDescent="0.3">
      <c r="C12" s="43"/>
    </row>
    <row r="13" spans="1:11" x14ac:dyDescent="0.3">
      <c r="C13" s="43"/>
    </row>
    <row r="14" spans="1:11" x14ac:dyDescent="0.3">
      <c r="C14" s="43"/>
    </row>
  </sheetData>
  <hyperlinks>
    <hyperlink ref="A1" location="Índice!A1" display="Índice" xr:uid="{16D53B40-B1AC-47C2-9932-38A103009C7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7A2D-88BA-48ED-B0DC-9849B18481C4}">
  <dimension ref="A1:V16"/>
  <sheetViews>
    <sheetView showGridLines="0" workbookViewId="0">
      <selection activeCell="C21" sqref="C21"/>
    </sheetView>
  </sheetViews>
  <sheetFormatPr defaultColWidth="9.1796875" defaultRowHeight="12.5" x14ac:dyDescent="0.3"/>
  <cols>
    <col min="1" max="1" width="9.1796875" style="3"/>
    <col min="2" max="2" width="41.7265625" style="3" customWidth="1"/>
    <col min="3" max="12" width="6" style="3" customWidth="1"/>
    <col min="13" max="16384" width="9.1796875" style="3"/>
  </cols>
  <sheetData>
    <row r="1" spans="1:22" x14ac:dyDescent="0.3">
      <c r="A1" s="27" t="s">
        <v>102</v>
      </c>
    </row>
    <row r="2" spans="1:22" x14ac:dyDescent="0.3">
      <c r="A2" s="194"/>
    </row>
    <row r="3" spans="1:22" ht="18.75" customHeight="1" x14ac:dyDescent="0.3">
      <c r="B3" s="529" t="str">
        <f>Índice!B42</f>
        <v>Gráfico 19 - Evolução da despesa com medicamentos no SNS (M€ e %)</v>
      </c>
      <c r="C3" s="529"/>
      <c r="D3" s="529"/>
      <c r="E3" s="529"/>
      <c r="F3" s="529"/>
      <c r="G3" s="529"/>
      <c r="H3" s="529"/>
      <c r="I3" s="529"/>
      <c r="J3" s="529"/>
    </row>
    <row r="4" spans="1:22" ht="10.9" customHeight="1" x14ac:dyDescent="0.3">
      <c r="B4" s="8"/>
    </row>
    <row r="5" spans="1:22" s="62" customFormat="1" ht="14.15" customHeight="1" x14ac:dyDescent="0.3">
      <c r="B5" s="108"/>
      <c r="C5" s="108">
        <v>2016</v>
      </c>
      <c r="D5" s="108">
        <v>2017</v>
      </c>
      <c r="E5" s="108">
        <v>2018</v>
      </c>
      <c r="F5" s="108">
        <v>2019</v>
      </c>
      <c r="G5" s="108">
        <v>2020</v>
      </c>
      <c r="H5" s="108">
        <v>2021</v>
      </c>
      <c r="I5" s="108">
        <v>2022</v>
      </c>
      <c r="J5" s="108">
        <v>2023</v>
      </c>
      <c r="K5" s="108">
        <v>2024</v>
      </c>
      <c r="L5" s="108">
        <v>2025</v>
      </c>
    </row>
    <row r="6" spans="1:22" s="62" customFormat="1" x14ac:dyDescent="0.3">
      <c r="B6" s="203" t="s">
        <v>74</v>
      </c>
      <c r="C6" s="202">
        <v>2450</v>
      </c>
      <c r="D6" s="202">
        <v>2472</v>
      </c>
      <c r="E6" s="202">
        <v>2523</v>
      </c>
      <c r="F6" s="202">
        <v>2642</v>
      </c>
      <c r="G6" s="202">
        <v>2759</v>
      </c>
      <c r="H6" s="202">
        <v>3001</v>
      </c>
      <c r="I6" s="202">
        <v>3329</v>
      </c>
      <c r="J6" s="202">
        <v>3553</v>
      </c>
      <c r="K6" s="202">
        <v>3958</v>
      </c>
      <c r="L6" s="202">
        <v>4417</v>
      </c>
      <c r="M6" s="293"/>
      <c r="N6" s="293"/>
      <c r="O6" s="293"/>
      <c r="P6" s="293"/>
      <c r="Q6" s="293"/>
      <c r="R6" s="293"/>
      <c r="S6" s="293"/>
      <c r="T6" s="293"/>
      <c r="U6" s="293"/>
    </row>
    <row r="7" spans="1:22" s="62" customFormat="1" x14ac:dyDescent="0.3">
      <c r="B7" s="205" t="s">
        <v>194</v>
      </c>
      <c r="C7" s="204">
        <v>0.02</v>
      </c>
      <c r="D7" s="204">
        <v>8.9999999999999993E-3</v>
      </c>
      <c r="E7" s="204">
        <v>2.1000000000000001E-2</v>
      </c>
      <c r="F7" s="204">
        <v>4.7E-2</v>
      </c>
      <c r="G7" s="204">
        <v>4.3999999999999997E-2</v>
      </c>
      <c r="H7" s="204">
        <v>8.7999999999999995E-2</v>
      </c>
      <c r="I7" s="204">
        <v>0.109</v>
      </c>
      <c r="J7" s="204">
        <v>6.7000000000000004E-2</v>
      </c>
      <c r="K7" s="204">
        <v>0.114</v>
      </c>
      <c r="L7" s="204">
        <v>0.11600000000000001</v>
      </c>
      <c r="M7" s="164"/>
      <c r="N7" s="164"/>
      <c r="O7" s="164"/>
      <c r="P7" s="164"/>
      <c r="Q7" s="164"/>
      <c r="R7" s="164"/>
      <c r="S7" s="164"/>
      <c r="T7" s="164"/>
      <c r="U7" s="164"/>
      <c r="V7" s="164"/>
    </row>
    <row r="8" spans="1:22" s="200" customFormat="1" x14ac:dyDescent="0.35">
      <c r="B8" s="15" t="s">
        <v>383</v>
      </c>
    </row>
    <row r="9" spans="1:22" ht="13" x14ac:dyDescent="0.35">
      <c r="B9" s="6"/>
      <c r="C9" s="206"/>
      <c r="D9" s="206"/>
      <c r="E9" s="206"/>
      <c r="F9" s="206"/>
      <c r="G9" s="206"/>
      <c r="H9" s="206"/>
      <c r="I9" s="206"/>
      <c r="J9" s="206"/>
      <c r="K9" s="206"/>
      <c r="L9" s="206"/>
    </row>
    <row r="10" spans="1:22" x14ac:dyDescent="0.3">
      <c r="C10" s="42"/>
      <c r="D10" s="42"/>
      <c r="E10" s="42"/>
      <c r="F10" s="42"/>
      <c r="G10" s="42"/>
      <c r="H10" s="42"/>
      <c r="I10" s="42"/>
      <c r="J10" s="42"/>
      <c r="K10" s="42"/>
      <c r="L10" s="42"/>
    </row>
    <row r="12" spans="1:22" x14ac:dyDescent="0.3">
      <c r="C12" s="206"/>
      <c r="D12" s="206"/>
      <c r="E12" s="206"/>
      <c r="F12" s="206"/>
      <c r="G12" s="206"/>
      <c r="H12" s="206"/>
      <c r="I12" s="206"/>
      <c r="J12" s="206"/>
      <c r="K12" s="206"/>
      <c r="L12" s="206"/>
    </row>
    <row r="13" spans="1:22" x14ac:dyDescent="0.3">
      <c r="C13" s="72"/>
      <c r="D13" s="72"/>
      <c r="E13" s="72"/>
      <c r="F13" s="72"/>
      <c r="G13" s="72"/>
      <c r="H13" s="72"/>
      <c r="I13" s="72"/>
      <c r="J13" s="72"/>
      <c r="K13" s="72"/>
      <c r="L13" s="72"/>
    </row>
    <row r="15" spans="1:22" x14ac:dyDescent="0.3">
      <c r="B15" s="201"/>
    </row>
    <row r="16" spans="1:22" x14ac:dyDescent="0.3">
      <c r="B16" s="201"/>
    </row>
  </sheetData>
  <mergeCells count="1">
    <mergeCell ref="B3:J3"/>
  </mergeCells>
  <hyperlinks>
    <hyperlink ref="A1" location="Índice!A1" display="Índice" xr:uid="{0A64CA8C-27E9-4792-BF4C-017C307FA8E9}"/>
  </hyperlinks>
  <pageMargins left="0" right="0" top="0" bottom="0" header="0.31496062992125984" footer="0.31496062992125984"/>
  <pageSetup paperSize="9" scale="7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5D23E-D2F3-4E8A-B5BD-DEB028049C97}">
  <dimension ref="A1:X15"/>
  <sheetViews>
    <sheetView showGridLines="0" workbookViewId="0"/>
  </sheetViews>
  <sheetFormatPr defaultColWidth="9.1796875" defaultRowHeight="12.5" x14ac:dyDescent="0.3"/>
  <cols>
    <col min="1" max="1" width="9.1796875" style="3"/>
    <col min="2" max="2" width="44.26953125" style="3" customWidth="1"/>
    <col min="3" max="11" width="9" style="3" customWidth="1"/>
    <col min="12" max="16384" width="9.1796875" style="3"/>
  </cols>
  <sheetData>
    <row r="1" spans="1:24" x14ac:dyDescent="0.3">
      <c r="A1" s="27" t="s">
        <v>102</v>
      </c>
    </row>
    <row r="2" spans="1:24" ht="13.9" customHeight="1" x14ac:dyDescent="0.3"/>
    <row r="3" spans="1:24" s="13" customFormat="1" ht="17.25" customHeight="1" x14ac:dyDescent="0.3">
      <c r="B3" s="529" t="str">
        <f>Índice!B43</f>
        <v>Gráfico 20 - Evolução da estrutura da despesa com medicamentos no SNS (M€)</v>
      </c>
      <c r="C3" s="529"/>
      <c r="D3" s="529"/>
      <c r="E3" s="529"/>
      <c r="F3" s="529"/>
      <c r="G3" s="529"/>
      <c r="H3" s="529"/>
      <c r="I3" s="529"/>
      <c r="J3" s="529"/>
    </row>
    <row r="4" spans="1:24" s="13" customFormat="1" ht="10.15" customHeight="1" x14ac:dyDescent="0.3">
      <c r="B4" s="167"/>
      <c r="J4" s="207"/>
    </row>
    <row r="5" spans="1:24" s="13" customFormat="1" ht="6" customHeight="1" x14ac:dyDescent="0.3">
      <c r="B5" s="167"/>
      <c r="J5" s="207"/>
    </row>
    <row r="6" spans="1:24" s="62" customFormat="1" x14ac:dyDescent="0.3">
      <c r="B6" s="108"/>
      <c r="C6" s="108">
        <v>2016</v>
      </c>
      <c r="D6" s="108">
        <v>2017</v>
      </c>
      <c r="E6" s="108">
        <v>2018</v>
      </c>
      <c r="F6" s="108">
        <v>2019</v>
      </c>
      <c r="G6" s="108">
        <v>2020</v>
      </c>
      <c r="H6" s="108">
        <v>2021</v>
      </c>
      <c r="I6" s="108">
        <v>2022</v>
      </c>
      <c r="J6" s="108">
        <v>2023</v>
      </c>
      <c r="K6" s="108">
        <v>2024</v>
      </c>
      <c r="L6" s="108">
        <v>2025</v>
      </c>
    </row>
    <row r="7" spans="1:24" s="62" customFormat="1" x14ac:dyDescent="0.3">
      <c r="B7" s="208" t="s">
        <v>78</v>
      </c>
      <c r="C7" s="209">
        <v>697</v>
      </c>
      <c r="D7" s="209">
        <v>700</v>
      </c>
      <c r="E7" s="209">
        <v>711</v>
      </c>
      <c r="F7" s="209">
        <v>733</v>
      </c>
      <c r="G7" s="209">
        <v>730</v>
      </c>
      <c r="H7" s="209">
        <v>761</v>
      </c>
      <c r="I7" s="209">
        <v>817</v>
      </c>
      <c r="J7" s="209">
        <v>860</v>
      </c>
      <c r="K7" s="209">
        <v>921</v>
      </c>
      <c r="L7" s="209">
        <v>966</v>
      </c>
      <c r="M7" s="293"/>
      <c r="N7" s="293"/>
      <c r="O7" s="293"/>
      <c r="P7" s="293"/>
      <c r="Q7" s="293"/>
      <c r="R7" s="293"/>
      <c r="S7" s="293"/>
      <c r="T7" s="293"/>
      <c r="U7" s="293"/>
      <c r="V7" s="293"/>
      <c r="W7" s="293"/>
      <c r="X7" s="293"/>
    </row>
    <row r="8" spans="1:24" s="62" customFormat="1" x14ac:dyDescent="0.3">
      <c r="B8" s="208" t="s">
        <v>77</v>
      </c>
      <c r="C8" s="209">
        <v>1190</v>
      </c>
      <c r="D8" s="209">
        <v>1214</v>
      </c>
      <c r="E8" s="209">
        <v>1255</v>
      </c>
      <c r="F8" s="209">
        <v>1327</v>
      </c>
      <c r="G8" s="209">
        <v>1359</v>
      </c>
      <c r="H8" s="209">
        <v>1430</v>
      </c>
      <c r="I8" s="209">
        <v>1567</v>
      </c>
      <c r="J8" s="209">
        <v>1594</v>
      </c>
      <c r="K8" s="209">
        <v>1685</v>
      </c>
      <c r="L8" s="209">
        <v>1894</v>
      </c>
      <c r="M8" s="293"/>
      <c r="N8" s="293"/>
      <c r="O8" s="293"/>
      <c r="P8" s="293"/>
      <c r="Q8" s="293"/>
      <c r="R8" s="293"/>
      <c r="S8" s="293"/>
      <c r="T8" s="293"/>
      <c r="U8" s="293"/>
      <c r="V8" s="293"/>
      <c r="W8" s="293"/>
      <c r="X8" s="293"/>
    </row>
    <row r="9" spans="1:24" s="62" customFormat="1" x14ac:dyDescent="0.3">
      <c r="B9" s="358" t="s">
        <v>133</v>
      </c>
      <c r="C9" s="359">
        <v>1260</v>
      </c>
      <c r="D9" s="359">
        <v>1258</v>
      </c>
      <c r="E9" s="359">
        <v>1268</v>
      </c>
      <c r="F9" s="359">
        <v>1315</v>
      </c>
      <c r="G9" s="359">
        <v>1399</v>
      </c>
      <c r="H9" s="359">
        <v>1571</v>
      </c>
      <c r="I9" s="359">
        <v>1762</v>
      </c>
      <c r="J9" s="359">
        <v>1959</v>
      </c>
      <c r="K9" s="359">
        <v>2273</v>
      </c>
      <c r="L9" s="359">
        <v>2523</v>
      </c>
      <c r="M9" s="293"/>
      <c r="N9" s="293"/>
      <c r="O9" s="293"/>
      <c r="P9" s="293"/>
      <c r="Q9" s="293"/>
      <c r="R9" s="293"/>
      <c r="S9" s="293"/>
      <c r="T9" s="293"/>
      <c r="U9" s="293"/>
      <c r="V9" s="293"/>
      <c r="W9" s="293"/>
      <c r="X9" s="293"/>
    </row>
    <row r="10" spans="1:24" s="200" customFormat="1" x14ac:dyDescent="0.35">
      <c r="B10" s="15" t="s">
        <v>384</v>
      </c>
    </row>
    <row r="11" spans="1:24" s="200" customFormat="1" x14ac:dyDescent="0.35">
      <c r="B11" s="6"/>
      <c r="C11" s="386"/>
      <c r="D11" s="386"/>
      <c r="E11" s="386"/>
      <c r="F11" s="386"/>
      <c r="G11" s="386"/>
      <c r="H11" s="386"/>
      <c r="I11" s="386"/>
      <c r="J11" s="386"/>
      <c r="K11" s="386"/>
      <c r="L11" s="386"/>
    </row>
    <row r="12" spans="1:24" ht="12" customHeight="1" x14ac:dyDescent="0.3">
      <c r="C12" s="386"/>
      <c r="D12" s="386"/>
      <c r="E12" s="386"/>
      <c r="F12" s="386"/>
      <c r="G12" s="386"/>
      <c r="H12" s="386"/>
      <c r="I12" s="386"/>
      <c r="J12" s="386"/>
      <c r="K12" s="386"/>
      <c r="L12" s="386"/>
    </row>
    <row r="13" spans="1:24" s="62" customFormat="1" ht="14.15" customHeight="1" x14ac:dyDescent="0.3">
      <c r="B13" s="208"/>
      <c r="C13" s="386"/>
      <c r="D13" s="386"/>
      <c r="E13" s="386"/>
      <c r="F13" s="386"/>
      <c r="G13" s="386"/>
      <c r="H13" s="386"/>
      <c r="I13" s="386"/>
      <c r="J13" s="386"/>
      <c r="K13" s="386"/>
      <c r="L13" s="386"/>
    </row>
    <row r="14" spans="1:24" x14ac:dyDescent="0.3">
      <c r="C14" s="206"/>
      <c r="D14" s="206"/>
      <c r="E14" s="206"/>
      <c r="F14" s="206"/>
      <c r="G14" s="206"/>
      <c r="H14" s="206"/>
      <c r="I14" s="206"/>
      <c r="J14" s="206"/>
      <c r="K14" s="206"/>
      <c r="L14" s="206"/>
    </row>
    <row r="15" spans="1:24" x14ac:dyDescent="0.3">
      <c r="C15" s="210"/>
      <c r="D15" s="210"/>
      <c r="E15" s="210"/>
      <c r="F15" s="210"/>
      <c r="G15" s="210"/>
      <c r="H15" s="210"/>
      <c r="I15" s="210"/>
      <c r="J15" s="210"/>
      <c r="K15" s="210"/>
    </row>
  </sheetData>
  <mergeCells count="1">
    <mergeCell ref="B3:J3"/>
  </mergeCells>
  <hyperlinks>
    <hyperlink ref="A1" location="Índice!A1" display="Índice" xr:uid="{C1C14AB3-AAA4-472C-B444-75EC449ACD51}"/>
  </hyperlinks>
  <pageMargins left="0" right="0" top="0" bottom="0" header="0.31496062992125984" footer="0.31496062992125984"/>
  <pageSetup paperSize="9" scale="7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9BDE0-E078-47AA-A783-CB1F0746BA83}">
  <dimension ref="A1:V17"/>
  <sheetViews>
    <sheetView showGridLines="0" workbookViewId="0">
      <selection activeCell="L31" sqref="L31"/>
    </sheetView>
  </sheetViews>
  <sheetFormatPr defaultColWidth="9.1796875" defaultRowHeight="12.5" x14ac:dyDescent="0.3"/>
  <cols>
    <col min="1" max="1" width="9.1796875" style="3"/>
    <col min="2" max="2" width="47" style="3" customWidth="1"/>
    <col min="3" max="12" width="7.81640625" style="3" customWidth="1"/>
    <col min="13" max="16384" width="9.1796875" style="3"/>
  </cols>
  <sheetData>
    <row r="1" spans="1:22" x14ac:dyDescent="0.3">
      <c r="A1" s="27" t="s">
        <v>102</v>
      </c>
    </row>
    <row r="3" spans="1:22" ht="18.75" customHeight="1" x14ac:dyDescent="0.3">
      <c r="B3" s="529" t="str">
        <f>Índice!B44</f>
        <v>Gráfico 21 - Quota de medicamentos genéricos e biossimilares no SNS (%)</v>
      </c>
      <c r="C3" s="529"/>
      <c r="D3" s="529"/>
      <c r="E3" s="529"/>
      <c r="F3" s="529"/>
      <c r="G3" s="529"/>
      <c r="H3" s="529"/>
      <c r="I3" s="529"/>
      <c r="J3" s="529"/>
    </row>
    <row r="4" spans="1:22" ht="7.9" customHeight="1" x14ac:dyDescent="0.3">
      <c r="B4" s="8"/>
    </row>
    <row r="5" spans="1:22" s="62" customFormat="1" ht="14.15" customHeight="1" x14ac:dyDescent="0.3">
      <c r="B5" s="106"/>
      <c r="C5" s="106">
        <v>2016</v>
      </c>
      <c r="D5" s="106">
        <v>2017</v>
      </c>
      <c r="E5" s="106">
        <v>2018</v>
      </c>
      <c r="F5" s="106">
        <v>2019</v>
      </c>
      <c r="G5" s="106">
        <v>2020</v>
      </c>
      <c r="H5" s="106">
        <v>2021</v>
      </c>
      <c r="I5" s="106">
        <v>2022</v>
      </c>
      <c r="J5" s="106">
        <v>2023</v>
      </c>
      <c r="K5" s="106">
        <v>2024</v>
      </c>
      <c r="L5" s="106">
        <v>2025</v>
      </c>
    </row>
    <row r="6" spans="1:22" s="62" customFormat="1" x14ac:dyDescent="0.3">
      <c r="B6" s="360" t="s">
        <v>75</v>
      </c>
      <c r="C6" s="162"/>
      <c r="D6" s="162"/>
      <c r="E6" s="162"/>
      <c r="F6" s="162"/>
      <c r="G6" s="162"/>
      <c r="H6" s="162"/>
      <c r="I6" s="162"/>
      <c r="J6" s="162"/>
      <c r="K6" s="162"/>
      <c r="L6" s="162"/>
    </row>
    <row r="7" spans="1:22" s="62" customFormat="1" x14ac:dyDescent="0.3">
      <c r="B7" s="208" t="s">
        <v>111</v>
      </c>
      <c r="C7" s="211">
        <v>0.246</v>
      </c>
      <c r="D7" s="211">
        <v>0.246</v>
      </c>
      <c r="E7" s="211">
        <v>0.254</v>
      </c>
      <c r="F7" s="211">
        <v>0.25</v>
      </c>
      <c r="G7" s="211">
        <v>0.25</v>
      </c>
      <c r="H7" s="211">
        <v>0.249</v>
      </c>
      <c r="I7" s="163">
        <v>0.248</v>
      </c>
      <c r="J7" s="163">
        <v>0.26900000000000002</v>
      </c>
      <c r="K7" s="163">
        <v>0.29499999999999998</v>
      </c>
      <c r="L7" s="163">
        <v>0.28199999999999997</v>
      </c>
      <c r="M7" s="164"/>
      <c r="N7" s="164"/>
      <c r="O7" s="164"/>
      <c r="P7" s="164"/>
      <c r="Q7" s="164"/>
      <c r="R7" s="164"/>
      <c r="S7" s="164"/>
      <c r="T7" s="164"/>
      <c r="U7" s="164"/>
      <c r="V7" s="164"/>
    </row>
    <row r="8" spans="1:22" s="62" customFormat="1" x14ac:dyDescent="0.3">
      <c r="B8" s="208" t="s">
        <v>79</v>
      </c>
      <c r="C8" s="211">
        <v>0.47299999999999998</v>
      </c>
      <c r="D8" s="211">
        <v>0.47499999999999998</v>
      </c>
      <c r="E8" s="211">
        <v>0.48399999999999999</v>
      </c>
      <c r="F8" s="211">
        <v>0.48699999999999999</v>
      </c>
      <c r="G8" s="211">
        <v>0.49199999999999999</v>
      </c>
      <c r="H8" s="211">
        <v>0.48799999999999999</v>
      </c>
      <c r="I8" s="163">
        <v>0.49299999999999999</v>
      </c>
      <c r="J8" s="163">
        <v>0.51100000000000001</v>
      </c>
      <c r="K8" s="163">
        <v>0.52200000000000002</v>
      </c>
      <c r="L8" s="163">
        <v>0.51</v>
      </c>
      <c r="M8" s="164"/>
      <c r="N8" s="164"/>
      <c r="O8" s="164"/>
      <c r="P8" s="164"/>
      <c r="Q8" s="164"/>
      <c r="R8" s="164"/>
      <c r="S8" s="164"/>
      <c r="T8" s="164"/>
      <c r="U8" s="164"/>
    </row>
    <row r="9" spans="1:22" s="62" customFormat="1" x14ac:dyDescent="0.3">
      <c r="B9" s="208" t="s">
        <v>80</v>
      </c>
      <c r="C9" s="211">
        <v>0.64400000000000002</v>
      </c>
      <c r="D9" s="211">
        <v>0.63</v>
      </c>
      <c r="E9" s="211">
        <v>0.63600000000000001</v>
      </c>
      <c r="F9" s="211">
        <v>0.64100000000000001</v>
      </c>
      <c r="G9" s="211">
        <v>0.63300000000000001</v>
      </c>
      <c r="H9" s="211">
        <v>0.63400000000000001</v>
      </c>
      <c r="I9" s="163">
        <v>0.623</v>
      </c>
      <c r="J9" s="163">
        <v>0.64</v>
      </c>
      <c r="K9" s="163">
        <v>0.64800000000000002</v>
      </c>
      <c r="L9" s="163">
        <v>0.63800000000000001</v>
      </c>
      <c r="M9" s="164"/>
      <c r="N9" s="164"/>
      <c r="O9" s="164"/>
      <c r="P9" s="164"/>
      <c r="Q9" s="164"/>
      <c r="R9" s="164"/>
      <c r="S9" s="164"/>
      <c r="T9" s="164"/>
      <c r="U9" s="164"/>
    </row>
    <row r="10" spans="1:22" s="62" customFormat="1" ht="21" customHeight="1" x14ac:dyDescent="0.3">
      <c r="B10" s="361" t="s">
        <v>76</v>
      </c>
      <c r="C10" s="362">
        <v>0.318</v>
      </c>
      <c r="D10" s="362">
        <v>0.36499999999999999</v>
      </c>
      <c r="E10" s="363">
        <v>0.38100000000000001</v>
      </c>
      <c r="F10" s="363">
        <v>0.55100000000000005</v>
      </c>
      <c r="G10" s="363">
        <v>0.53300000000000003</v>
      </c>
      <c r="H10" s="363">
        <v>0.74199999999999999</v>
      </c>
      <c r="I10" s="363">
        <v>0.69899999999999995</v>
      </c>
      <c r="J10" s="363">
        <v>0.61899999999999999</v>
      </c>
      <c r="K10" s="363">
        <v>0.81799999999999995</v>
      </c>
      <c r="L10" s="363">
        <v>0.58499999999999996</v>
      </c>
      <c r="M10" s="164"/>
      <c r="N10" s="164"/>
      <c r="O10" s="164"/>
      <c r="P10" s="164"/>
      <c r="Q10" s="164"/>
      <c r="R10" s="164"/>
      <c r="S10" s="164"/>
      <c r="T10" s="164"/>
      <c r="U10" s="164"/>
    </row>
    <row r="11" spans="1:22" s="200" customFormat="1" ht="14.25" customHeight="1" x14ac:dyDescent="0.35">
      <c r="B11" s="548" t="s">
        <v>414</v>
      </c>
      <c r="C11" s="548"/>
      <c r="D11" s="548"/>
      <c r="E11" s="548"/>
      <c r="F11" s="548"/>
      <c r="G11" s="548"/>
      <c r="H11" s="548"/>
      <c r="I11" s="548"/>
      <c r="J11" s="548"/>
      <c r="K11" s="548"/>
      <c r="L11" s="548"/>
    </row>
    <row r="12" spans="1:22" s="200" customFormat="1" x14ac:dyDescent="0.35">
      <c r="B12" s="524"/>
      <c r="C12" s="524"/>
      <c r="D12" s="524"/>
      <c r="E12" s="524"/>
      <c r="F12" s="524"/>
      <c r="G12" s="524"/>
      <c r="H12" s="524"/>
      <c r="I12" s="524"/>
      <c r="J12" s="524"/>
      <c r="K12" s="524"/>
      <c r="L12" s="524"/>
      <c r="M12" s="364"/>
    </row>
    <row r="13" spans="1:22" x14ac:dyDescent="0.3">
      <c r="B13" s="524"/>
      <c r="C13" s="524"/>
      <c r="D13" s="524"/>
      <c r="E13" s="524"/>
      <c r="F13" s="524"/>
      <c r="G13" s="524"/>
      <c r="H13" s="524"/>
      <c r="I13" s="524"/>
      <c r="J13" s="524"/>
      <c r="K13" s="524"/>
      <c r="L13" s="524"/>
      <c r="M13" s="364"/>
    </row>
    <row r="14" spans="1:22" x14ac:dyDescent="0.3">
      <c r="B14" s="524"/>
      <c r="C14" s="524"/>
      <c r="D14" s="524"/>
      <c r="E14" s="524"/>
      <c r="F14" s="524"/>
      <c r="G14" s="524"/>
      <c r="H14" s="524"/>
      <c r="I14" s="524"/>
      <c r="J14" s="524"/>
      <c r="K14" s="524"/>
      <c r="L14" s="524"/>
      <c r="M14" s="364"/>
    </row>
    <row r="15" spans="1:22" x14ac:dyDescent="0.3">
      <c r="B15" s="524"/>
      <c r="C15" s="524"/>
      <c r="D15" s="524"/>
      <c r="E15" s="524"/>
      <c r="F15" s="524"/>
      <c r="G15" s="524"/>
      <c r="H15" s="524"/>
      <c r="I15" s="524"/>
      <c r="J15" s="524"/>
      <c r="K15" s="524"/>
      <c r="L15" s="524"/>
      <c r="M15" s="364"/>
    </row>
    <row r="16" spans="1:22" x14ac:dyDescent="0.3">
      <c r="B16" s="524"/>
      <c r="C16" s="524"/>
      <c r="D16" s="524"/>
      <c r="E16" s="524"/>
      <c r="F16" s="524"/>
      <c r="G16" s="524"/>
      <c r="H16" s="524"/>
      <c r="I16" s="524"/>
      <c r="J16" s="524"/>
      <c r="K16" s="524"/>
      <c r="L16" s="524"/>
    </row>
    <row r="17" spans="3:12" x14ac:dyDescent="0.3">
      <c r="C17" s="212"/>
      <c r="D17" s="212"/>
      <c r="E17" s="212"/>
      <c r="F17" s="212"/>
      <c r="G17" s="212"/>
      <c r="H17" s="212"/>
      <c r="I17" s="212"/>
      <c r="J17" s="212"/>
      <c r="K17" s="212"/>
      <c r="L17" s="212"/>
    </row>
  </sheetData>
  <mergeCells count="2">
    <mergeCell ref="B3:J3"/>
    <mergeCell ref="B11:L16"/>
  </mergeCells>
  <hyperlinks>
    <hyperlink ref="A1" location="Índice!A1" display="Índice" xr:uid="{A1D58A46-332E-4112-808C-94605422BF76}"/>
  </hyperlinks>
  <pageMargins left="0" right="0" top="0" bottom="0" header="0.31496062992125984" footer="0.31496062992125984"/>
  <pageSetup paperSize="9" scale="7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A79D-46E2-4CFE-9575-8428F41148C8}">
  <dimension ref="A1:U23"/>
  <sheetViews>
    <sheetView showGridLines="0" workbookViewId="0">
      <selection activeCell="P28" sqref="P28"/>
    </sheetView>
  </sheetViews>
  <sheetFormatPr defaultColWidth="9.1796875" defaultRowHeight="12.5" x14ac:dyDescent="0.3"/>
  <cols>
    <col min="1" max="1" width="7.54296875" style="3" customWidth="1"/>
    <col min="2" max="2" width="21" style="3" customWidth="1"/>
    <col min="3" max="9" width="7.7265625" style="11" customWidth="1"/>
    <col min="10" max="10" width="7.7265625" style="3" customWidth="1"/>
    <col min="11" max="16384" width="9.1796875" style="3"/>
  </cols>
  <sheetData>
    <row r="1" spans="1:21" x14ac:dyDescent="0.3">
      <c r="A1" s="27" t="s">
        <v>102</v>
      </c>
      <c r="C1" s="3"/>
      <c r="D1" s="3"/>
      <c r="E1" s="3"/>
      <c r="F1" s="3"/>
      <c r="G1" s="3"/>
      <c r="H1" s="3"/>
      <c r="I1" s="3"/>
    </row>
    <row r="2" spans="1:21" ht="18.75" customHeight="1" x14ac:dyDescent="0.3"/>
    <row r="3" spans="1:21" x14ac:dyDescent="0.3">
      <c r="B3" s="529" t="str">
        <f>Índice!B45</f>
        <v>Gráfico 22 - Evolução dos desvios orçamentais no SNS</v>
      </c>
      <c r="C3" s="529"/>
      <c r="D3" s="529"/>
      <c r="E3" s="529"/>
      <c r="F3" s="529"/>
      <c r="G3" s="529"/>
      <c r="H3" s="529"/>
      <c r="I3" s="529"/>
      <c r="J3" s="529"/>
    </row>
    <row r="4" spans="1:21" x14ac:dyDescent="0.3">
      <c r="C4" s="3"/>
      <c r="D4" s="3"/>
      <c r="E4" s="3"/>
      <c r="F4" s="3"/>
      <c r="G4" s="3"/>
      <c r="H4" s="3"/>
      <c r="I4" s="3"/>
    </row>
    <row r="5" spans="1:21" x14ac:dyDescent="0.3">
      <c r="B5" s="32" t="s">
        <v>195</v>
      </c>
      <c r="C5" s="3"/>
      <c r="D5" s="3"/>
      <c r="E5" s="3"/>
      <c r="F5" s="3"/>
      <c r="G5" s="3"/>
      <c r="H5" s="3"/>
      <c r="I5" s="3"/>
    </row>
    <row r="6" spans="1:21" ht="6" customHeight="1" x14ac:dyDescent="0.3">
      <c r="C6" s="3"/>
      <c r="D6" s="3"/>
      <c r="E6" s="3"/>
      <c r="F6" s="3"/>
      <c r="G6" s="3"/>
      <c r="H6" s="3"/>
      <c r="I6" s="3"/>
    </row>
    <row r="7" spans="1:21" ht="14.15" customHeight="1" x14ac:dyDescent="0.3">
      <c r="B7" s="227"/>
      <c r="C7" s="228">
        <v>2016</v>
      </c>
      <c r="D7" s="228">
        <v>2017</v>
      </c>
      <c r="E7" s="228">
        <v>2018</v>
      </c>
      <c r="F7" s="228">
        <v>2019</v>
      </c>
      <c r="G7" s="228">
        <v>2020</v>
      </c>
      <c r="H7" s="228">
        <v>2021</v>
      </c>
      <c r="I7" s="228">
        <v>2022</v>
      </c>
      <c r="J7" s="228">
        <v>2023</v>
      </c>
      <c r="K7" s="228">
        <v>2024</v>
      </c>
      <c r="L7" s="228" t="s">
        <v>331</v>
      </c>
    </row>
    <row r="8" spans="1:21" ht="14.15" customHeight="1" x14ac:dyDescent="0.3">
      <c r="B8" s="94" t="s">
        <v>119</v>
      </c>
      <c r="C8" s="213">
        <v>6.0000000000000001E-3</v>
      </c>
      <c r="D8" s="213">
        <v>4.8000000000000001E-2</v>
      </c>
      <c r="E8" s="213">
        <v>5.0000000000000001E-3</v>
      </c>
      <c r="F8" s="213">
        <v>-1E-3</v>
      </c>
      <c r="G8" s="213">
        <v>0.01</v>
      </c>
      <c r="H8" s="214">
        <v>-1.7999999999999999E-2</v>
      </c>
      <c r="I8" s="214">
        <v>0</v>
      </c>
      <c r="J8" s="214">
        <v>-2.4E-2</v>
      </c>
      <c r="K8" s="214">
        <v>-4.7E-2</v>
      </c>
      <c r="L8" s="214">
        <v>-3.6999999999999998E-2</v>
      </c>
      <c r="M8" s="157"/>
      <c r="N8" s="157"/>
      <c r="O8" s="157"/>
      <c r="P8" s="157"/>
      <c r="Q8" s="157"/>
      <c r="R8" s="157"/>
      <c r="S8" s="157"/>
      <c r="T8" s="157"/>
      <c r="U8" s="157"/>
    </row>
    <row r="9" spans="1:21" ht="14.15" customHeight="1" x14ac:dyDescent="0.3">
      <c r="B9" s="365" t="s">
        <v>118</v>
      </c>
      <c r="C9" s="344">
        <v>1.4E-2</v>
      </c>
      <c r="D9" s="344">
        <v>5.0999999999999997E-2</v>
      </c>
      <c r="E9" s="344">
        <v>5.5E-2</v>
      </c>
      <c r="F9" s="344">
        <v>5.1999999999999998E-2</v>
      </c>
      <c r="G9" s="344">
        <v>4.2999999999999997E-2</v>
      </c>
      <c r="H9" s="366">
        <v>8.4000000000000005E-2</v>
      </c>
      <c r="I9" s="366">
        <v>0</v>
      </c>
      <c r="J9" s="366">
        <v>-1.2999999999999999E-2</v>
      </c>
      <c r="K9" s="366">
        <v>5.7000000000000002E-2</v>
      </c>
      <c r="L9" s="366">
        <v>1.2999999999999999E-2</v>
      </c>
      <c r="M9" s="157"/>
      <c r="N9" s="157"/>
      <c r="O9" s="157"/>
      <c r="P9" s="157"/>
      <c r="Q9" s="157"/>
      <c r="R9" s="157"/>
      <c r="S9" s="157"/>
      <c r="T9" s="157"/>
      <c r="U9" s="157"/>
    </row>
    <row r="10" spans="1:21" s="13" customFormat="1" ht="65.25" customHeight="1" x14ac:dyDescent="0.3">
      <c r="B10" s="549" t="s">
        <v>385</v>
      </c>
      <c r="C10" s="549"/>
      <c r="D10" s="549"/>
      <c r="E10" s="549"/>
      <c r="F10" s="549"/>
      <c r="G10" s="549"/>
      <c r="H10" s="549"/>
      <c r="I10" s="549"/>
      <c r="J10" s="549"/>
      <c r="K10" s="549"/>
      <c r="L10" s="549"/>
    </row>
    <row r="11" spans="1:21" s="13" customFormat="1" ht="12" customHeight="1" x14ac:dyDescent="0.3">
      <c r="B11" s="21"/>
      <c r="C11" s="370"/>
      <c r="D11" s="370"/>
      <c r="E11" s="370"/>
      <c r="F11" s="370"/>
      <c r="G11" s="370"/>
      <c r="H11" s="370"/>
      <c r="I11" s="370"/>
      <c r="J11" s="370"/>
      <c r="K11" s="370"/>
      <c r="L11" s="370"/>
    </row>
    <row r="12" spans="1:21" s="93" customFormat="1" ht="16" customHeight="1" x14ac:dyDescent="0.3">
      <c r="B12" s="88"/>
      <c r="C12" s="216"/>
      <c r="D12" s="216"/>
      <c r="E12" s="216"/>
      <c r="F12" s="216"/>
      <c r="G12" s="216"/>
      <c r="H12" s="216"/>
      <c r="I12" s="216"/>
    </row>
    <row r="13" spans="1:21" x14ac:dyDescent="0.3">
      <c r="B13" s="32" t="s">
        <v>196</v>
      </c>
      <c r="C13" s="3"/>
      <c r="D13" s="3"/>
      <c r="E13" s="3"/>
      <c r="F13" s="3"/>
      <c r="G13" s="3"/>
      <c r="H13" s="3"/>
      <c r="I13" s="3"/>
      <c r="J13" s="77"/>
      <c r="K13" s="77"/>
      <c r="L13" s="77"/>
    </row>
    <row r="14" spans="1:21" ht="6" customHeight="1" x14ac:dyDescent="0.3">
      <c r="C14" s="3"/>
      <c r="D14" s="3"/>
      <c r="E14" s="3"/>
      <c r="F14" s="3"/>
      <c r="G14" s="3"/>
      <c r="H14" s="3"/>
      <c r="I14" s="3"/>
    </row>
    <row r="15" spans="1:21" s="87" customFormat="1" ht="14.15" customHeight="1" x14ac:dyDescent="0.3">
      <c r="B15" s="227"/>
      <c r="C15" s="228">
        <v>2016</v>
      </c>
      <c r="D15" s="228">
        <v>2017</v>
      </c>
      <c r="E15" s="228">
        <v>2018</v>
      </c>
      <c r="F15" s="228">
        <v>2019</v>
      </c>
      <c r="G15" s="228">
        <v>2020</v>
      </c>
      <c r="H15" s="228">
        <v>2021</v>
      </c>
      <c r="I15" s="228">
        <v>2022</v>
      </c>
      <c r="J15" s="228">
        <v>2023</v>
      </c>
      <c r="K15" s="228">
        <v>2024</v>
      </c>
      <c r="L15" s="228" t="s">
        <v>331</v>
      </c>
    </row>
    <row r="16" spans="1:21" s="93" customFormat="1" ht="14.15" customHeight="1" x14ac:dyDescent="0.3">
      <c r="B16" s="217" t="s">
        <v>122</v>
      </c>
      <c r="C16" s="218">
        <v>-122</v>
      </c>
      <c r="D16" s="218">
        <v>-42</v>
      </c>
      <c r="E16" s="218">
        <v>-481</v>
      </c>
      <c r="F16" s="218">
        <v>-538</v>
      </c>
      <c r="G16" s="218">
        <v>-365</v>
      </c>
      <c r="H16" s="218">
        <v>-1192</v>
      </c>
      <c r="I16" s="218">
        <v>0</v>
      </c>
      <c r="J16" s="218">
        <v>-139</v>
      </c>
      <c r="K16" s="218">
        <v>-1569</v>
      </c>
      <c r="L16" s="218">
        <v>-818</v>
      </c>
      <c r="M16" s="294"/>
      <c r="N16" s="294"/>
      <c r="O16" s="294"/>
      <c r="P16" s="294"/>
      <c r="Q16" s="294"/>
      <c r="R16" s="294"/>
      <c r="S16" s="294"/>
      <c r="T16" s="294"/>
      <c r="U16" s="294"/>
    </row>
    <row r="17" spans="2:21" s="87" customFormat="1" ht="14.15" customHeight="1" x14ac:dyDescent="0.3">
      <c r="B17" s="219" t="s">
        <v>120</v>
      </c>
      <c r="C17" s="220">
        <v>-179</v>
      </c>
      <c r="D17" s="220">
        <v>-248</v>
      </c>
      <c r="E17" s="220">
        <v>-252</v>
      </c>
      <c r="F17" s="220">
        <v>-90</v>
      </c>
      <c r="G17" s="220">
        <v>0</v>
      </c>
      <c r="H17" s="221">
        <v>-89</v>
      </c>
      <c r="I17" s="221">
        <v>-1198</v>
      </c>
      <c r="J17" s="221">
        <v>-498</v>
      </c>
      <c r="K17" s="221">
        <v>0</v>
      </c>
      <c r="L17" s="221">
        <v>-217</v>
      </c>
      <c r="M17" s="294"/>
      <c r="N17" s="294"/>
      <c r="O17" s="294"/>
      <c r="P17" s="294"/>
      <c r="Q17" s="294"/>
      <c r="R17" s="294"/>
      <c r="S17" s="294"/>
      <c r="T17" s="294"/>
      <c r="U17" s="294"/>
    </row>
    <row r="18" spans="2:21" s="94" customFormat="1" ht="14.15" customHeight="1" x14ac:dyDescent="0.3">
      <c r="B18" s="367" t="s">
        <v>121</v>
      </c>
      <c r="C18" s="368">
        <v>-301</v>
      </c>
      <c r="D18" s="368">
        <v>-290</v>
      </c>
      <c r="E18" s="368">
        <v>-733</v>
      </c>
      <c r="F18" s="368">
        <v>-628</v>
      </c>
      <c r="G18" s="368">
        <v>-365</v>
      </c>
      <c r="H18" s="369">
        <v>-1281</v>
      </c>
      <c r="I18" s="369">
        <v>-1198</v>
      </c>
      <c r="J18" s="369">
        <v>-637</v>
      </c>
      <c r="K18" s="369">
        <v>-1569</v>
      </c>
      <c r="L18" s="369">
        <v>-1035</v>
      </c>
      <c r="M18" s="294"/>
      <c r="N18" s="294"/>
      <c r="O18" s="294"/>
      <c r="P18" s="294"/>
      <c r="Q18" s="294"/>
      <c r="R18" s="294"/>
      <c r="S18" s="294"/>
      <c r="T18" s="294"/>
      <c r="U18" s="294"/>
    </row>
    <row r="19" spans="2:21" s="13" customFormat="1" ht="65.25" customHeight="1" x14ac:dyDescent="0.3">
      <c r="B19" s="549" t="s">
        <v>385</v>
      </c>
      <c r="C19" s="549"/>
      <c r="D19" s="549"/>
      <c r="E19" s="549"/>
      <c r="F19" s="549"/>
      <c r="G19" s="549"/>
      <c r="H19" s="549"/>
      <c r="I19" s="549"/>
      <c r="J19" s="549"/>
      <c r="K19" s="549"/>
      <c r="L19" s="549"/>
    </row>
    <row r="20" spans="2:21" s="13" customFormat="1" ht="12" customHeight="1" x14ac:dyDescent="0.3">
      <c r="B20" s="21"/>
      <c r="C20" s="387"/>
      <c r="D20" s="387"/>
      <c r="E20" s="387"/>
      <c r="F20" s="387"/>
      <c r="G20" s="387"/>
      <c r="H20" s="387"/>
      <c r="I20" s="387"/>
      <c r="J20" s="387"/>
      <c r="K20" s="387"/>
      <c r="L20" s="387"/>
    </row>
    <row r="21" spans="2:21" s="215" customFormat="1" ht="16" customHeight="1" x14ac:dyDescent="0.35">
      <c r="C21" s="387"/>
      <c r="D21" s="387"/>
      <c r="E21" s="387"/>
      <c r="F21" s="387"/>
      <c r="G21" s="387"/>
      <c r="H21" s="387"/>
      <c r="I21" s="387"/>
      <c r="J21" s="387"/>
      <c r="K21" s="387"/>
      <c r="L21" s="387"/>
    </row>
    <row r="22" spans="2:21" x14ac:dyDescent="0.3">
      <c r="C22" s="387"/>
      <c r="D22" s="387"/>
      <c r="E22" s="387"/>
      <c r="F22" s="387"/>
      <c r="G22" s="387"/>
      <c r="H22" s="387"/>
      <c r="I22" s="387"/>
      <c r="J22" s="387"/>
      <c r="K22" s="387"/>
      <c r="L22" s="387"/>
    </row>
    <row r="23" spans="2:21" x14ac:dyDescent="0.3">
      <c r="C23" s="318"/>
      <c r="D23" s="318"/>
      <c r="E23" s="318"/>
      <c r="F23" s="318"/>
      <c r="G23" s="318"/>
      <c r="H23" s="318"/>
      <c r="I23" s="318"/>
      <c r="J23" s="318"/>
      <c r="K23" s="318"/>
      <c r="L23" s="318"/>
    </row>
  </sheetData>
  <mergeCells count="3">
    <mergeCell ref="B3:J3"/>
    <mergeCell ref="B10:L10"/>
    <mergeCell ref="B19:L19"/>
  </mergeCells>
  <hyperlinks>
    <hyperlink ref="A1" location="Índice!A1" display="Índice" xr:uid="{6A41D275-2B22-41A6-A005-66AB7A9072E8}"/>
  </hyperlinks>
  <pageMargins left="0.11811023622047245" right="0"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3C80-B22F-4CB0-B211-52DD2A9DFA20}">
  <dimension ref="A1:J33"/>
  <sheetViews>
    <sheetView showGridLines="0" workbookViewId="0">
      <selection activeCell="O11" sqref="O11"/>
    </sheetView>
  </sheetViews>
  <sheetFormatPr defaultRowHeight="14.5" x14ac:dyDescent="0.35"/>
  <cols>
    <col min="2" max="2" width="11.7265625" bestFit="1" customWidth="1"/>
    <col min="3" max="3" width="15.26953125" bestFit="1" customWidth="1"/>
    <col min="4" max="4" width="12.453125" customWidth="1"/>
  </cols>
  <sheetData>
    <row r="1" spans="1:10" x14ac:dyDescent="0.35">
      <c r="A1" s="27" t="s">
        <v>102</v>
      </c>
    </row>
    <row r="3" spans="1:10" x14ac:dyDescent="0.35">
      <c r="B3" s="529" t="str">
        <f>Índice!B46</f>
        <v>Gráfico 23 - Execução financeira dos investimentos PRR na Saúde (março de 2026, M€)</v>
      </c>
      <c r="C3" s="529"/>
      <c r="D3" s="529"/>
      <c r="E3" s="529"/>
      <c r="F3" s="529"/>
      <c r="G3" s="529"/>
      <c r="H3" s="529"/>
      <c r="I3" s="529"/>
      <c r="J3" s="529"/>
    </row>
    <row r="4" spans="1:10" x14ac:dyDescent="0.35">
      <c r="B4" s="392"/>
      <c r="C4" s="392"/>
      <c r="D4" s="392"/>
    </row>
    <row r="5" spans="1:10" x14ac:dyDescent="0.35">
      <c r="B5" s="228"/>
      <c r="C5" s="393" t="s">
        <v>359</v>
      </c>
      <c r="D5" s="393" t="s">
        <v>360</v>
      </c>
    </row>
    <row r="6" spans="1:10" x14ac:dyDescent="0.35">
      <c r="B6" s="223" t="s">
        <v>361</v>
      </c>
      <c r="C6" s="225">
        <v>677.96916161000001</v>
      </c>
      <c r="D6" s="225">
        <v>194.54550888999998</v>
      </c>
    </row>
    <row r="7" spans="1:10" x14ac:dyDescent="0.35">
      <c r="B7" s="223" t="s">
        <v>362</v>
      </c>
      <c r="C7" s="225">
        <v>205.25981550999998</v>
      </c>
      <c r="D7" s="225">
        <v>85.09889797999999</v>
      </c>
    </row>
    <row r="8" spans="1:10" x14ac:dyDescent="0.35">
      <c r="B8" s="223" t="s">
        <v>363</v>
      </c>
      <c r="C8" s="225">
        <v>88.077970329999999</v>
      </c>
      <c r="D8" s="225">
        <v>23.981894520000001</v>
      </c>
    </row>
    <row r="9" spans="1:10" x14ac:dyDescent="0.35">
      <c r="B9" s="223" t="s">
        <v>364</v>
      </c>
      <c r="C9" s="225">
        <v>419.04154626000002</v>
      </c>
      <c r="D9" s="225">
        <v>49.529131630000002</v>
      </c>
    </row>
    <row r="10" spans="1:10" x14ac:dyDescent="0.35">
      <c r="B10" s="223" t="s">
        <v>365</v>
      </c>
      <c r="C10" s="225">
        <v>100.10777162000001</v>
      </c>
      <c r="D10" s="225">
        <v>20.74030943</v>
      </c>
    </row>
    <row r="11" spans="1:10" x14ac:dyDescent="0.35">
      <c r="B11" s="223" t="s">
        <v>366</v>
      </c>
      <c r="C11" s="225">
        <v>300</v>
      </c>
      <c r="D11" s="225">
        <v>155.02168413999999</v>
      </c>
    </row>
    <row r="12" spans="1:10" x14ac:dyDescent="0.35">
      <c r="B12" s="223" t="s">
        <v>367</v>
      </c>
      <c r="C12" s="225">
        <v>24.5</v>
      </c>
      <c r="D12" s="225">
        <v>10.255826760000001</v>
      </c>
    </row>
    <row r="13" spans="1:10" x14ac:dyDescent="0.35">
      <c r="B13" s="223" t="s">
        <v>368</v>
      </c>
      <c r="C13" s="225">
        <v>30</v>
      </c>
      <c r="D13" s="225">
        <v>21.02549256</v>
      </c>
    </row>
    <row r="14" spans="1:10" x14ac:dyDescent="0.35">
      <c r="B14" s="223" t="s">
        <v>369</v>
      </c>
      <c r="C14" s="225">
        <v>10.018000000000001</v>
      </c>
      <c r="D14" s="225">
        <v>7.3746955599999993</v>
      </c>
    </row>
    <row r="15" spans="1:10" x14ac:dyDescent="0.35">
      <c r="B15" s="223" t="s">
        <v>370</v>
      </c>
      <c r="C15" s="225">
        <v>197.39177465</v>
      </c>
      <c r="D15" s="225">
        <v>61.974855670000004</v>
      </c>
    </row>
    <row r="16" spans="1:10" x14ac:dyDescent="0.35">
      <c r="B16" s="223" t="s">
        <v>371</v>
      </c>
      <c r="C16" s="225">
        <v>35.844518009999994</v>
      </c>
      <c r="D16" s="225">
        <v>8.6032701799999991</v>
      </c>
    </row>
    <row r="17" spans="2:10" x14ac:dyDescent="0.35">
      <c r="B17" s="394" t="s">
        <v>372</v>
      </c>
      <c r="C17" s="395">
        <v>0</v>
      </c>
      <c r="D17" s="395">
        <v>23</v>
      </c>
    </row>
    <row r="18" spans="2:10" x14ac:dyDescent="0.35">
      <c r="B18" s="5" t="s">
        <v>413</v>
      </c>
    </row>
    <row r="19" spans="2:10" x14ac:dyDescent="0.35">
      <c r="B19" s="21"/>
    </row>
    <row r="20" spans="2:10" ht="211.9" customHeight="1" x14ac:dyDescent="0.35">
      <c r="B20" s="531" t="s">
        <v>373</v>
      </c>
      <c r="C20" s="531"/>
      <c r="D20" s="531"/>
      <c r="E20" s="531"/>
      <c r="F20" s="531"/>
      <c r="G20" s="531"/>
      <c r="H20" s="531"/>
      <c r="I20" s="396"/>
      <c r="J20" s="396"/>
    </row>
    <row r="21" spans="2:10" ht="23.5" customHeight="1" x14ac:dyDescent="0.35">
      <c r="B21" s="396"/>
      <c r="C21" s="396"/>
      <c r="D21" s="396"/>
      <c r="E21" s="396"/>
      <c r="F21" s="396"/>
      <c r="G21" s="396"/>
      <c r="H21" s="396"/>
      <c r="I21" s="396"/>
      <c r="J21" s="396"/>
    </row>
    <row r="22" spans="2:10" ht="54.65" customHeight="1" x14ac:dyDescent="0.35">
      <c r="C22" s="396"/>
      <c r="D22" s="396"/>
      <c r="E22" s="396"/>
      <c r="F22" s="396"/>
      <c r="G22" s="396"/>
      <c r="H22" s="396"/>
      <c r="I22" s="396"/>
      <c r="J22" s="396"/>
    </row>
    <row r="23" spans="2:10" ht="46.9" customHeight="1" x14ac:dyDescent="0.35">
      <c r="B23" s="396"/>
      <c r="C23" s="396"/>
      <c r="D23" s="396"/>
      <c r="E23" s="396"/>
      <c r="F23" s="396"/>
      <c r="G23" s="396"/>
      <c r="H23" s="396"/>
      <c r="I23" s="396"/>
      <c r="J23" s="396"/>
    </row>
    <row r="24" spans="2:10" ht="46.9" customHeight="1" x14ac:dyDescent="0.35">
      <c r="B24" s="396"/>
      <c r="C24" s="396"/>
      <c r="D24" s="396"/>
      <c r="E24" s="396"/>
      <c r="F24" s="396"/>
      <c r="G24" s="396"/>
      <c r="H24" s="396"/>
      <c r="I24" s="396"/>
      <c r="J24" s="396"/>
    </row>
    <row r="25" spans="2:10" ht="46.9" customHeight="1" x14ac:dyDescent="0.35">
      <c r="B25" s="396"/>
      <c r="C25" s="396"/>
      <c r="D25" s="396"/>
      <c r="E25" s="396"/>
      <c r="F25" s="396"/>
      <c r="G25" s="396"/>
      <c r="H25" s="396"/>
      <c r="I25" s="396"/>
      <c r="J25" s="396"/>
    </row>
    <row r="26" spans="2:10" ht="15.65" customHeight="1" x14ac:dyDescent="0.35">
      <c r="B26" s="396"/>
      <c r="C26" s="396"/>
      <c r="D26" s="396"/>
      <c r="E26" s="396"/>
      <c r="F26" s="396"/>
      <c r="G26" s="396"/>
      <c r="H26" s="396"/>
      <c r="I26" s="396"/>
      <c r="J26" s="396"/>
    </row>
    <row r="27" spans="2:10" ht="31.15" customHeight="1" x14ac:dyDescent="0.35">
      <c r="B27" s="396"/>
      <c r="C27" s="396"/>
      <c r="D27" s="396"/>
      <c r="E27" s="396"/>
      <c r="F27" s="396"/>
      <c r="G27" s="396"/>
      <c r="H27" s="396"/>
      <c r="I27" s="396"/>
      <c r="J27" s="396"/>
    </row>
    <row r="28" spans="2:10" ht="31.15" customHeight="1" x14ac:dyDescent="0.35">
      <c r="B28" s="396"/>
      <c r="C28" s="396"/>
      <c r="D28" s="396"/>
      <c r="E28" s="396"/>
      <c r="F28" s="396"/>
      <c r="G28" s="396"/>
      <c r="H28" s="396"/>
      <c r="I28" s="396"/>
      <c r="J28" s="396"/>
    </row>
    <row r="29" spans="2:10" ht="23.5" customHeight="1" x14ac:dyDescent="0.35">
      <c r="B29" s="396"/>
      <c r="C29" s="396"/>
      <c r="D29" s="396"/>
      <c r="E29" s="396"/>
      <c r="F29" s="396"/>
      <c r="G29" s="396"/>
      <c r="H29" s="396"/>
      <c r="I29" s="396"/>
      <c r="J29" s="396"/>
    </row>
    <row r="30" spans="2:10" ht="23.5" customHeight="1" x14ac:dyDescent="0.35">
      <c r="B30" s="396"/>
      <c r="C30" s="396"/>
      <c r="D30" s="396"/>
      <c r="E30" s="396"/>
      <c r="F30" s="396"/>
      <c r="G30" s="396"/>
      <c r="H30" s="396"/>
      <c r="I30" s="396"/>
      <c r="J30" s="396"/>
    </row>
    <row r="31" spans="2:10" ht="39" customHeight="1" x14ac:dyDescent="0.35">
      <c r="B31" s="396"/>
      <c r="C31" s="396"/>
      <c r="D31" s="396"/>
      <c r="E31" s="396"/>
      <c r="F31" s="396"/>
      <c r="G31" s="396"/>
      <c r="H31" s="396"/>
      <c r="I31" s="396"/>
      <c r="J31" s="396"/>
    </row>
    <row r="32" spans="2:10" ht="23.5" customHeight="1" x14ac:dyDescent="0.35">
      <c r="B32" s="396"/>
      <c r="C32" s="396"/>
      <c r="D32" s="396"/>
      <c r="E32" s="396"/>
      <c r="F32" s="396"/>
      <c r="G32" s="396"/>
      <c r="H32" s="396"/>
      <c r="I32" s="396"/>
      <c r="J32" s="396"/>
    </row>
    <row r="33" spans="2:10" x14ac:dyDescent="0.35">
      <c r="B33" s="396"/>
      <c r="C33" s="396"/>
      <c r="D33" s="396"/>
      <c r="E33" s="396"/>
      <c r="F33" s="396"/>
      <c r="G33" s="396"/>
      <c r="H33" s="396"/>
      <c r="I33" s="396"/>
      <c r="J33" s="396"/>
    </row>
  </sheetData>
  <mergeCells count="2">
    <mergeCell ref="B3:J3"/>
    <mergeCell ref="B20:H20"/>
  </mergeCells>
  <hyperlinks>
    <hyperlink ref="A1" location="Índice!A1" display="Índice" xr:uid="{2458427B-5901-4FA1-A6D2-2E8BD83FEFF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883D-2AF5-40B2-B3D9-460461A07404}">
  <dimension ref="A1:U14"/>
  <sheetViews>
    <sheetView showGridLines="0" workbookViewId="0">
      <selection activeCell="C30" sqref="C30"/>
    </sheetView>
  </sheetViews>
  <sheetFormatPr defaultColWidth="9.1796875" defaultRowHeight="12.5" x14ac:dyDescent="0.3"/>
  <cols>
    <col min="1" max="1" width="9.1796875" style="3"/>
    <col min="2" max="2" width="35.54296875" style="3" customWidth="1"/>
    <col min="3" max="3" width="8.26953125" style="13" customWidth="1"/>
    <col min="4" max="4" width="8.26953125" style="11" customWidth="1"/>
    <col min="5" max="12" width="8.26953125" style="3" customWidth="1"/>
    <col min="13" max="13" width="14.7265625" style="3" bestFit="1" customWidth="1"/>
    <col min="14" max="16384" width="9.1796875" style="3"/>
  </cols>
  <sheetData>
    <row r="1" spans="1:21" x14ac:dyDescent="0.3">
      <c r="A1" s="27" t="s">
        <v>102</v>
      </c>
      <c r="C1" s="3"/>
      <c r="D1" s="3"/>
    </row>
    <row r="2" spans="1:21" ht="18.75" customHeight="1" x14ac:dyDescent="0.3"/>
    <row r="3" spans="1:21" x14ac:dyDescent="0.3">
      <c r="B3" s="529" t="str">
        <f>Índice!B47</f>
        <v>Gráfico 24 - Evolução da dívida e dos pagamentos em atraso (M€)</v>
      </c>
      <c r="C3" s="529"/>
      <c r="D3" s="529"/>
      <c r="E3" s="529"/>
      <c r="F3" s="529"/>
      <c r="G3" s="529"/>
      <c r="H3" s="529"/>
      <c r="I3" s="529"/>
      <c r="J3" s="529"/>
    </row>
    <row r="4" spans="1:21" x14ac:dyDescent="0.3">
      <c r="B4" s="30"/>
    </row>
    <row r="5" spans="1:21" ht="14.15" customHeight="1" x14ac:dyDescent="0.3">
      <c r="B5" s="226"/>
      <c r="C5" s="388">
        <v>2016</v>
      </c>
      <c r="D5" s="388">
        <v>2017</v>
      </c>
      <c r="E5" s="388">
        <v>2018</v>
      </c>
      <c r="F5" s="388">
        <v>2019</v>
      </c>
      <c r="G5" s="388">
        <v>2020</v>
      </c>
      <c r="H5" s="388">
        <v>2021</v>
      </c>
      <c r="I5" s="388">
        <v>2022</v>
      </c>
      <c r="J5" s="388">
        <v>2023</v>
      </c>
      <c r="K5" s="388">
        <v>2024</v>
      </c>
      <c r="L5" s="388">
        <v>2025</v>
      </c>
    </row>
    <row r="6" spans="1:21" ht="14.15" customHeight="1" x14ac:dyDescent="0.3">
      <c r="B6" s="222" t="s">
        <v>82</v>
      </c>
      <c r="C6" s="225">
        <v>1574.1481271300001</v>
      </c>
      <c r="D6" s="225">
        <v>1870.34530483</v>
      </c>
      <c r="E6" s="225">
        <v>1560.5805673599998</v>
      </c>
      <c r="F6" s="225">
        <v>1589.1607758</v>
      </c>
      <c r="G6" s="225">
        <v>1516.12910569</v>
      </c>
      <c r="H6" s="225">
        <v>1548.86278558</v>
      </c>
      <c r="I6" s="225">
        <v>1618.0679139399995</v>
      </c>
      <c r="J6" s="206">
        <v>1125.5028152800003</v>
      </c>
      <c r="K6" s="206">
        <v>1362.2031730899998</v>
      </c>
      <c r="L6" s="206">
        <v>1510.3204274699997</v>
      </c>
      <c r="M6" s="206"/>
      <c r="N6" s="206"/>
      <c r="O6" s="206"/>
      <c r="P6" s="206"/>
      <c r="Q6" s="206"/>
      <c r="R6" s="206"/>
      <c r="S6" s="206"/>
      <c r="T6" s="206"/>
      <c r="U6" s="206"/>
    </row>
    <row r="7" spans="1:21" ht="14.15" customHeight="1" x14ac:dyDescent="0.3">
      <c r="B7" s="223" t="s">
        <v>83</v>
      </c>
      <c r="C7" s="225">
        <v>957.78307476999998</v>
      </c>
      <c r="D7" s="225">
        <v>1274.41305861</v>
      </c>
      <c r="E7" s="225">
        <v>903.07758350999995</v>
      </c>
      <c r="F7" s="225">
        <v>725.23702959000002</v>
      </c>
      <c r="G7" s="225">
        <v>619.23440409</v>
      </c>
      <c r="H7" s="225">
        <v>631.41332287</v>
      </c>
      <c r="I7" s="225">
        <v>580.17787957999997</v>
      </c>
      <c r="J7" s="206">
        <v>448.88438927000004</v>
      </c>
      <c r="K7" s="206">
        <v>290.65854167000003</v>
      </c>
      <c r="L7" s="206">
        <v>398.14308255000003</v>
      </c>
      <c r="M7" s="206"/>
      <c r="N7" s="206"/>
      <c r="O7" s="206"/>
      <c r="P7" s="206"/>
      <c r="Q7" s="206"/>
      <c r="R7" s="206"/>
      <c r="S7" s="206"/>
      <c r="T7" s="206"/>
      <c r="U7" s="206"/>
    </row>
    <row r="8" spans="1:21" ht="14.15" customHeight="1" x14ac:dyDescent="0.3">
      <c r="B8" s="371" t="s">
        <v>197</v>
      </c>
      <c r="C8" s="372">
        <v>550.24143532000005</v>
      </c>
      <c r="D8" s="372">
        <v>843.77085576000002</v>
      </c>
      <c r="E8" s="372">
        <v>485.7812303</v>
      </c>
      <c r="F8" s="372">
        <v>259.44047571999999</v>
      </c>
      <c r="G8" s="372">
        <v>150.63434731999999</v>
      </c>
      <c r="H8" s="372">
        <v>109.93658266999999</v>
      </c>
      <c r="I8" s="372">
        <v>18.865517059999995</v>
      </c>
      <c r="J8" s="373">
        <v>90.878904040000009</v>
      </c>
      <c r="K8" s="373">
        <v>12.391912570000008</v>
      </c>
      <c r="L8" s="373">
        <v>60.44437975000001</v>
      </c>
      <c r="M8" s="206"/>
      <c r="N8" s="206"/>
      <c r="O8" s="206"/>
      <c r="P8" s="206"/>
      <c r="Q8" s="206"/>
      <c r="R8" s="206"/>
      <c r="S8" s="206"/>
      <c r="T8" s="206"/>
      <c r="U8" s="206"/>
    </row>
    <row r="9" spans="1:21" s="13" customFormat="1" x14ac:dyDescent="0.3">
      <c r="B9" s="21" t="s">
        <v>166</v>
      </c>
      <c r="C9" s="45"/>
      <c r="D9" s="45"/>
      <c r="E9" s="45"/>
      <c r="F9" s="45"/>
      <c r="G9" s="45"/>
      <c r="H9" s="45"/>
      <c r="K9" s="21"/>
      <c r="L9" s="21"/>
    </row>
    <row r="10" spans="1:21" s="13" customFormat="1" ht="12" customHeight="1" x14ac:dyDescent="0.3">
      <c r="B10" s="21"/>
      <c r="C10" s="45"/>
      <c r="D10" s="45"/>
      <c r="E10" s="45"/>
      <c r="F10" s="45"/>
      <c r="G10" s="45"/>
      <c r="H10" s="45"/>
      <c r="K10" s="21"/>
      <c r="L10" s="21"/>
    </row>
    <row r="11" spans="1:21" x14ac:dyDescent="0.3">
      <c r="C11" s="224"/>
      <c r="D11" s="224"/>
      <c r="E11" s="224"/>
      <c r="F11" s="224"/>
      <c r="G11" s="224"/>
      <c r="H11" s="224"/>
      <c r="I11" s="224"/>
      <c r="J11" s="224"/>
      <c r="K11" s="224"/>
      <c r="L11" s="224"/>
    </row>
    <row r="12" spans="1:21" x14ac:dyDescent="0.3">
      <c r="C12" s="224"/>
      <c r="D12" s="224"/>
      <c r="E12" s="224"/>
      <c r="F12" s="224"/>
      <c r="G12" s="224"/>
      <c r="H12" s="224"/>
      <c r="I12" s="224"/>
      <c r="J12" s="224"/>
      <c r="K12" s="224"/>
      <c r="L12" s="224"/>
    </row>
    <row r="13" spans="1:21" x14ac:dyDescent="0.3">
      <c r="C13" s="224"/>
      <c r="D13" s="224"/>
      <c r="E13" s="224"/>
      <c r="F13" s="224"/>
      <c r="G13" s="224"/>
      <c r="H13" s="224"/>
      <c r="I13" s="224"/>
      <c r="J13" s="224"/>
      <c r="K13" s="224"/>
      <c r="L13" s="224"/>
    </row>
    <row r="14" spans="1:21" x14ac:dyDescent="0.3">
      <c r="C14" s="224"/>
      <c r="D14" s="224"/>
      <c r="E14" s="224"/>
      <c r="F14" s="224"/>
      <c r="G14" s="224"/>
      <c r="H14" s="224"/>
      <c r="I14" s="224"/>
      <c r="J14" s="224"/>
      <c r="K14" s="224"/>
      <c r="L14" s="224"/>
    </row>
  </sheetData>
  <mergeCells count="1">
    <mergeCell ref="B3:J3"/>
  </mergeCells>
  <hyperlinks>
    <hyperlink ref="A1" location="Índice!A1" display="Índice" xr:uid="{D4DB6502-1428-4343-8ED3-5DE5DEC47437}"/>
  </hyperlinks>
  <printOptions horizontalCentered="1"/>
  <pageMargins left="0.11811023622047245" right="0" top="0.94488188976377963" bottom="0" header="0.31496062992125984" footer="0.31496062992125984"/>
  <pageSetup paperSize="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FC66-2433-4607-B982-FD72C0DC9E8D}">
  <dimension ref="A1:L15"/>
  <sheetViews>
    <sheetView showGridLines="0" workbookViewId="0">
      <selection activeCell="L18" sqref="L18"/>
    </sheetView>
  </sheetViews>
  <sheetFormatPr defaultColWidth="9.1796875" defaultRowHeight="12.5" x14ac:dyDescent="0.3"/>
  <cols>
    <col min="1" max="1" width="9.1796875" style="3"/>
    <col min="2" max="2" width="37.26953125" style="3" customWidth="1"/>
    <col min="3" max="11" width="6.26953125" style="3" customWidth="1"/>
    <col min="12" max="12" width="7" style="3" customWidth="1"/>
    <col min="13" max="16384" width="9.1796875" style="3"/>
  </cols>
  <sheetData>
    <row r="1" spans="1:12" x14ac:dyDescent="0.3">
      <c r="A1" s="27" t="s">
        <v>102</v>
      </c>
    </row>
    <row r="2" spans="1:12" ht="18.75" customHeight="1" x14ac:dyDescent="0.3"/>
    <row r="3" spans="1:12" s="62" customFormat="1" ht="16.5" customHeight="1" x14ac:dyDescent="0.3">
      <c r="B3" s="529" t="str">
        <f>Índice!B48</f>
        <v>Gráfico 25 - Injeções de capital e variação da dívida (M€)</v>
      </c>
      <c r="C3" s="529"/>
      <c r="D3" s="529"/>
      <c r="E3" s="529"/>
      <c r="F3" s="529"/>
      <c r="G3" s="529"/>
      <c r="H3" s="529"/>
      <c r="I3" s="529"/>
      <c r="J3" s="229"/>
      <c r="K3" s="229"/>
    </row>
    <row r="4" spans="1:12" s="62" customFormat="1" ht="16.5" customHeight="1" x14ac:dyDescent="0.3">
      <c r="B4" s="30"/>
      <c r="C4" s="230"/>
      <c r="D4" s="230"/>
      <c r="E4" s="230"/>
      <c r="F4" s="230"/>
      <c r="G4" s="230"/>
      <c r="H4" s="230"/>
      <c r="I4" s="230"/>
      <c r="J4" s="229"/>
      <c r="K4" s="229"/>
    </row>
    <row r="5" spans="1:12" s="62" customFormat="1" ht="13.5" customHeight="1" x14ac:dyDescent="0.3">
      <c r="B5" s="231"/>
      <c r="C5" s="232">
        <v>2016</v>
      </c>
      <c r="D5" s="232">
        <v>2017</v>
      </c>
      <c r="E5" s="232">
        <v>2018</v>
      </c>
      <c r="F5" s="232">
        <v>2019</v>
      </c>
      <c r="G5" s="232">
        <v>2020</v>
      </c>
      <c r="H5" s="232">
        <v>2021</v>
      </c>
      <c r="I5" s="232">
        <v>2022</v>
      </c>
      <c r="J5" s="232">
        <v>2023</v>
      </c>
      <c r="K5" s="232">
        <v>2024</v>
      </c>
      <c r="L5" s="232">
        <v>2025</v>
      </c>
    </row>
    <row r="6" spans="1:12" ht="14.5" customHeight="1" x14ac:dyDescent="0.3">
      <c r="B6" s="49" t="s">
        <v>81</v>
      </c>
      <c r="C6" s="233">
        <v>138</v>
      </c>
      <c r="D6" s="233">
        <v>500</v>
      </c>
      <c r="E6" s="233">
        <v>500</v>
      </c>
      <c r="F6" s="233">
        <v>684</v>
      </c>
      <c r="G6" s="233">
        <v>563</v>
      </c>
      <c r="H6" s="233">
        <v>1064</v>
      </c>
      <c r="I6" s="233">
        <v>1040</v>
      </c>
      <c r="J6" s="233">
        <v>1098</v>
      </c>
      <c r="K6" s="233">
        <v>976</v>
      </c>
      <c r="L6" s="233">
        <v>1299</v>
      </c>
    </row>
    <row r="7" spans="1:12" ht="14.5" customHeight="1" x14ac:dyDescent="0.3">
      <c r="B7" s="223" t="s">
        <v>163</v>
      </c>
      <c r="C7" s="234">
        <v>-94</v>
      </c>
      <c r="D7" s="234">
        <v>296</v>
      </c>
      <c r="E7" s="234">
        <v>-310</v>
      </c>
      <c r="F7" s="234">
        <v>29</v>
      </c>
      <c r="G7" s="234">
        <v>-73</v>
      </c>
      <c r="H7" s="234">
        <v>33</v>
      </c>
      <c r="I7" s="234">
        <v>69</v>
      </c>
      <c r="J7" s="234">
        <v>-493</v>
      </c>
      <c r="K7" s="234">
        <v>237</v>
      </c>
      <c r="L7" s="234">
        <v>148</v>
      </c>
    </row>
    <row r="8" spans="1:12" ht="14.5" customHeight="1" x14ac:dyDescent="0.3">
      <c r="B8" s="223" t="s">
        <v>164</v>
      </c>
      <c r="C8" s="225">
        <v>79</v>
      </c>
      <c r="D8" s="225">
        <v>317</v>
      </c>
      <c r="E8" s="225">
        <v>-371</v>
      </c>
      <c r="F8" s="225">
        <v>-178</v>
      </c>
      <c r="G8" s="225">
        <v>-106</v>
      </c>
      <c r="H8" s="225">
        <v>12</v>
      </c>
      <c r="I8" s="225">
        <v>-51</v>
      </c>
      <c r="J8" s="225">
        <v>-131</v>
      </c>
      <c r="K8" s="225">
        <v>-158</v>
      </c>
      <c r="L8" s="225">
        <v>107</v>
      </c>
    </row>
    <row r="9" spans="1:12" ht="14.5" customHeight="1" x14ac:dyDescent="0.3">
      <c r="B9" s="371" t="s">
        <v>165</v>
      </c>
      <c r="C9" s="374">
        <v>89</v>
      </c>
      <c r="D9" s="374">
        <v>294</v>
      </c>
      <c r="E9" s="374">
        <v>-358</v>
      </c>
      <c r="F9" s="374">
        <v>-226</v>
      </c>
      <c r="G9" s="374">
        <v>-109</v>
      </c>
      <c r="H9" s="374">
        <v>-41</v>
      </c>
      <c r="I9" s="374">
        <v>-91</v>
      </c>
      <c r="J9" s="374">
        <v>72</v>
      </c>
      <c r="K9" s="374">
        <v>-78</v>
      </c>
      <c r="L9" s="374">
        <v>48</v>
      </c>
    </row>
    <row r="10" spans="1:12" s="13" customFormat="1" x14ac:dyDescent="0.3">
      <c r="B10" s="550" t="s">
        <v>312</v>
      </c>
      <c r="C10" s="550"/>
      <c r="D10" s="550"/>
      <c r="E10" s="550"/>
      <c r="F10" s="550"/>
      <c r="G10" s="550"/>
      <c r="H10" s="550"/>
      <c r="I10" s="550"/>
      <c r="J10" s="550"/>
      <c r="K10" s="550"/>
    </row>
    <row r="11" spans="1:12" s="13" customFormat="1" x14ac:dyDescent="0.3">
      <c r="B11" s="550"/>
      <c r="C11" s="550"/>
      <c r="D11" s="550"/>
      <c r="E11" s="550"/>
      <c r="F11" s="550"/>
      <c r="G11" s="550"/>
      <c r="H11" s="550"/>
      <c r="I11" s="550"/>
      <c r="J11" s="550"/>
      <c r="K11" s="550"/>
    </row>
    <row r="12" spans="1:12" x14ac:dyDescent="0.3">
      <c r="C12" s="180"/>
      <c r="D12" s="180"/>
      <c r="E12" s="180"/>
      <c r="F12" s="180"/>
      <c r="G12" s="180"/>
      <c r="H12" s="180"/>
      <c r="I12" s="180"/>
      <c r="J12" s="180"/>
      <c r="K12" s="180"/>
      <c r="L12" s="180"/>
    </row>
    <row r="13" spans="1:12" x14ac:dyDescent="0.3">
      <c r="C13" s="180"/>
      <c r="D13" s="180"/>
      <c r="E13" s="180"/>
      <c r="F13" s="180"/>
      <c r="G13" s="180"/>
      <c r="H13" s="180"/>
      <c r="I13" s="180"/>
      <c r="J13" s="180"/>
      <c r="K13" s="180"/>
      <c r="L13" s="180"/>
    </row>
    <row r="14" spans="1:12" x14ac:dyDescent="0.3">
      <c r="C14" s="180"/>
      <c r="D14" s="180"/>
      <c r="E14" s="180"/>
      <c r="F14" s="180"/>
      <c r="G14" s="180"/>
      <c r="H14" s="180"/>
      <c r="I14" s="180"/>
      <c r="J14" s="180"/>
      <c r="K14" s="180"/>
      <c r="L14" s="180"/>
    </row>
    <row r="15" spans="1:12" x14ac:dyDescent="0.3">
      <c r="C15" s="180"/>
      <c r="D15" s="180"/>
      <c r="E15" s="180"/>
      <c r="F15" s="180"/>
      <c r="G15" s="180"/>
      <c r="H15" s="180"/>
      <c r="I15" s="180"/>
      <c r="J15" s="180"/>
      <c r="K15" s="180"/>
      <c r="L15" s="180"/>
    </row>
  </sheetData>
  <mergeCells count="2">
    <mergeCell ref="B3:I3"/>
    <mergeCell ref="B10:K11"/>
  </mergeCells>
  <hyperlinks>
    <hyperlink ref="A1" location="Índice!A1" display="Índice" xr:uid="{AB045379-17B5-4BC7-8AD9-9A5103D968E2}"/>
  </hyperlinks>
  <pageMargins left="0.11811023622047245" right="0"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B05FE-A49F-4CFD-A0B7-AAD84E7E52D4}">
  <dimension ref="A1:F56"/>
  <sheetViews>
    <sheetView showGridLines="0" workbookViewId="0"/>
  </sheetViews>
  <sheetFormatPr defaultColWidth="9.1796875" defaultRowHeight="12.5" x14ac:dyDescent="0.3"/>
  <cols>
    <col min="1" max="1" width="9.1796875" style="235"/>
    <col min="2" max="2" width="55.81640625" style="235" customWidth="1"/>
    <col min="3" max="3" width="26.81640625" style="235" customWidth="1"/>
    <col min="4" max="4" width="13.453125" style="238" customWidth="1"/>
    <col min="5" max="16384" width="9.1796875" style="235"/>
  </cols>
  <sheetData>
    <row r="1" spans="1:6" s="3" customFormat="1" x14ac:dyDescent="0.3">
      <c r="A1" s="27" t="s">
        <v>102</v>
      </c>
    </row>
    <row r="2" spans="1:6" s="3" customFormat="1" ht="12.65" customHeight="1" x14ac:dyDescent="0.3"/>
    <row r="3" spans="1:6" s="3" customFormat="1" ht="18.75" customHeight="1" x14ac:dyDescent="0.3">
      <c r="B3" s="529" t="str">
        <f>Índice!B49</f>
        <v>Gráfico 26 - Prazo médio de pagamentos das entidades do SNS no final de 2025 (dias)</v>
      </c>
      <c r="C3" s="529"/>
      <c r="D3" s="529"/>
    </row>
    <row r="4" spans="1:6" s="13" customFormat="1" ht="9.65" customHeight="1" x14ac:dyDescent="0.3">
      <c r="B4" s="30"/>
      <c r="D4" s="89"/>
    </row>
    <row r="5" spans="1:6" ht="14.15" customHeight="1" x14ac:dyDescent="0.3">
      <c r="B5" s="108"/>
      <c r="C5" s="108"/>
      <c r="D5" s="108" t="s">
        <v>351</v>
      </c>
    </row>
    <row r="6" spans="1:6" s="236" customFormat="1" ht="14.15" customHeight="1" x14ac:dyDescent="0.3">
      <c r="B6" s="239" t="s">
        <v>358</v>
      </c>
      <c r="C6" s="240"/>
      <c r="D6" s="239">
        <v>95</v>
      </c>
    </row>
    <row r="7" spans="1:6" s="236" customFormat="1" ht="14.15" customHeight="1" x14ac:dyDescent="0.3">
      <c r="B7" s="237" t="s">
        <v>270</v>
      </c>
      <c r="C7" s="21" t="s">
        <v>271</v>
      </c>
      <c r="D7" s="39">
        <v>166</v>
      </c>
      <c r="F7" s="241"/>
    </row>
    <row r="8" spans="1:6" s="236" customFormat="1" ht="14.15" customHeight="1" x14ac:dyDescent="0.3">
      <c r="B8" s="237" t="s">
        <v>282</v>
      </c>
      <c r="C8" s="21" t="s">
        <v>283</v>
      </c>
      <c r="D8" s="39">
        <v>146</v>
      </c>
      <c r="F8" s="241"/>
    </row>
    <row r="9" spans="1:6" s="236" customFormat="1" ht="14.15" customHeight="1" x14ac:dyDescent="0.3">
      <c r="B9" s="237" t="s">
        <v>256</v>
      </c>
      <c r="C9" s="21" t="s">
        <v>313</v>
      </c>
      <c r="D9" s="39">
        <v>136</v>
      </c>
      <c r="F9" s="241"/>
    </row>
    <row r="10" spans="1:6" s="236" customFormat="1" ht="14.15" customHeight="1" x14ac:dyDescent="0.3">
      <c r="B10" s="237" t="s">
        <v>242</v>
      </c>
      <c r="C10" s="21" t="s">
        <v>314</v>
      </c>
      <c r="D10" s="39">
        <v>134</v>
      </c>
      <c r="F10" s="241"/>
    </row>
    <row r="11" spans="1:6" s="236" customFormat="1" ht="14.15" customHeight="1" x14ac:dyDescent="0.3">
      <c r="B11" s="237" t="s">
        <v>352</v>
      </c>
      <c r="C11" s="21" t="s">
        <v>114</v>
      </c>
      <c r="D11" s="39">
        <v>130</v>
      </c>
      <c r="F11" s="241"/>
    </row>
    <row r="12" spans="1:6" s="236" customFormat="1" ht="14.15" customHeight="1" x14ac:dyDescent="0.3">
      <c r="B12" s="237" t="s">
        <v>252</v>
      </c>
      <c r="C12" s="21" t="s">
        <v>253</v>
      </c>
      <c r="D12" s="39">
        <v>121</v>
      </c>
      <c r="F12" s="241"/>
    </row>
    <row r="13" spans="1:6" s="236" customFormat="1" ht="14.15" customHeight="1" x14ac:dyDescent="0.3">
      <c r="B13" s="237" t="s">
        <v>353</v>
      </c>
      <c r="C13" s="21" t="s">
        <v>113</v>
      </c>
      <c r="D13" s="39">
        <v>119</v>
      </c>
      <c r="F13" s="241"/>
    </row>
    <row r="14" spans="1:6" s="236" customFormat="1" ht="14.15" customHeight="1" x14ac:dyDescent="0.3">
      <c r="B14" s="237" t="s">
        <v>264</v>
      </c>
      <c r="C14" s="21" t="s">
        <v>265</v>
      </c>
      <c r="D14" s="39">
        <v>118</v>
      </c>
      <c r="F14" s="241"/>
    </row>
    <row r="15" spans="1:6" s="236" customFormat="1" ht="14.15" customHeight="1" x14ac:dyDescent="0.3">
      <c r="B15" s="237" t="s">
        <v>354</v>
      </c>
      <c r="C15" s="21" t="s">
        <v>112</v>
      </c>
      <c r="D15" s="39">
        <v>113</v>
      </c>
      <c r="F15" s="241"/>
    </row>
    <row r="16" spans="1:6" s="236" customFormat="1" ht="14.15" customHeight="1" x14ac:dyDescent="0.3">
      <c r="B16" s="237" t="s">
        <v>230</v>
      </c>
      <c r="C16" s="21" t="s">
        <v>231</v>
      </c>
      <c r="D16" s="39">
        <v>113</v>
      </c>
      <c r="F16" s="241"/>
    </row>
    <row r="17" spans="2:6" s="236" customFormat="1" ht="14.15" customHeight="1" x14ac:dyDescent="0.3">
      <c r="B17" s="237" t="s">
        <v>294</v>
      </c>
      <c r="C17" s="21" t="s">
        <v>295</v>
      </c>
      <c r="D17" s="39">
        <v>112</v>
      </c>
      <c r="F17" s="241"/>
    </row>
    <row r="18" spans="2:6" s="236" customFormat="1" ht="14.15" customHeight="1" x14ac:dyDescent="0.3">
      <c r="B18" s="237" t="s">
        <v>272</v>
      </c>
      <c r="C18" s="21" t="s">
        <v>273</v>
      </c>
      <c r="D18" s="39">
        <v>110</v>
      </c>
      <c r="F18" s="241"/>
    </row>
    <row r="19" spans="2:6" s="236" customFormat="1" ht="14.15" customHeight="1" x14ac:dyDescent="0.3">
      <c r="B19" s="237" t="s">
        <v>278</v>
      </c>
      <c r="C19" s="21" t="s">
        <v>279</v>
      </c>
      <c r="D19" s="39">
        <v>106</v>
      </c>
      <c r="F19" s="241"/>
    </row>
    <row r="20" spans="2:6" s="236" customFormat="1" ht="14.15" customHeight="1" x14ac:dyDescent="0.3">
      <c r="B20" s="237" t="s">
        <v>262</v>
      </c>
      <c r="C20" s="21" t="s">
        <v>263</v>
      </c>
      <c r="D20" s="39">
        <v>103</v>
      </c>
      <c r="F20" s="241"/>
    </row>
    <row r="21" spans="2:6" s="236" customFormat="1" ht="14.15" customHeight="1" x14ac:dyDescent="0.3">
      <c r="B21" s="237" t="s">
        <v>258</v>
      </c>
      <c r="C21" s="21" t="s">
        <v>259</v>
      </c>
      <c r="D21" s="39">
        <v>102</v>
      </c>
      <c r="F21" s="241"/>
    </row>
    <row r="22" spans="2:6" s="236" customFormat="1" ht="14.15" customHeight="1" x14ac:dyDescent="0.3">
      <c r="B22" s="237" t="s">
        <v>250</v>
      </c>
      <c r="C22" s="21" t="s">
        <v>251</v>
      </c>
      <c r="D22" s="39">
        <v>101</v>
      </c>
      <c r="F22" s="241"/>
    </row>
    <row r="23" spans="2:6" s="236" customFormat="1" ht="14.15" customHeight="1" x14ac:dyDescent="0.3">
      <c r="B23" s="237" t="s">
        <v>300</v>
      </c>
      <c r="C23" s="21" t="s">
        <v>301</v>
      </c>
      <c r="D23" s="39">
        <v>99</v>
      </c>
      <c r="F23" s="241"/>
    </row>
    <row r="24" spans="2:6" s="236" customFormat="1" ht="14.15" customHeight="1" x14ac:dyDescent="0.3">
      <c r="B24" s="237" t="s">
        <v>286</v>
      </c>
      <c r="C24" s="21" t="s">
        <v>287</v>
      </c>
      <c r="D24" s="39">
        <v>94</v>
      </c>
      <c r="F24" s="241"/>
    </row>
    <row r="25" spans="2:6" s="236" customFormat="1" ht="14.15" customHeight="1" x14ac:dyDescent="0.3">
      <c r="B25" s="237" t="s">
        <v>296</v>
      </c>
      <c r="C25" s="21" t="s">
        <v>297</v>
      </c>
      <c r="D25" s="39">
        <v>93</v>
      </c>
      <c r="F25" s="241"/>
    </row>
    <row r="26" spans="2:6" s="236" customFormat="1" ht="14.15" customHeight="1" x14ac:dyDescent="0.3">
      <c r="B26" s="237" t="s">
        <v>288</v>
      </c>
      <c r="C26" s="21" t="s">
        <v>289</v>
      </c>
      <c r="D26" s="39">
        <v>92</v>
      </c>
      <c r="F26" s="241"/>
    </row>
    <row r="27" spans="2:6" s="236" customFormat="1" ht="14.15" customHeight="1" x14ac:dyDescent="0.3">
      <c r="B27" s="237" t="s">
        <v>236</v>
      </c>
      <c r="C27" s="21" t="s">
        <v>237</v>
      </c>
      <c r="D27" s="39">
        <v>91</v>
      </c>
      <c r="F27" s="241"/>
    </row>
    <row r="28" spans="2:6" s="236" customFormat="1" ht="14.15" customHeight="1" x14ac:dyDescent="0.3">
      <c r="B28" s="237" t="s">
        <v>254</v>
      </c>
      <c r="C28" s="21" t="s">
        <v>255</v>
      </c>
      <c r="D28" s="39">
        <v>90</v>
      </c>
      <c r="F28" s="241"/>
    </row>
    <row r="29" spans="2:6" s="236" customFormat="1" ht="14.15" customHeight="1" x14ac:dyDescent="0.3">
      <c r="B29" s="237" t="s">
        <v>232</v>
      </c>
      <c r="C29" s="21" t="s">
        <v>233</v>
      </c>
      <c r="D29" s="39">
        <v>88</v>
      </c>
      <c r="F29" s="241"/>
    </row>
    <row r="30" spans="2:6" s="236" customFormat="1" ht="14.15" customHeight="1" x14ac:dyDescent="0.3">
      <c r="B30" s="237" t="s">
        <v>229</v>
      </c>
      <c r="C30" s="21" t="s">
        <v>115</v>
      </c>
      <c r="D30" s="39">
        <v>88</v>
      </c>
      <c r="F30" s="241"/>
    </row>
    <row r="31" spans="2:6" s="236" customFormat="1" ht="14.15" customHeight="1" x14ac:dyDescent="0.3">
      <c r="B31" s="237" t="s">
        <v>266</v>
      </c>
      <c r="C31" s="21" t="s">
        <v>267</v>
      </c>
      <c r="D31" s="39">
        <v>86</v>
      </c>
      <c r="F31" s="241"/>
    </row>
    <row r="32" spans="2:6" s="236" customFormat="1" ht="14.15" customHeight="1" x14ac:dyDescent="0.3">
      <c r="B32" s="237" t="s">
        <v>225</v>
      </c>
      <c r="C32" s="21" t="s">
        <v>116</v>
      </c>
      <c r="D32" s="39">
        <v>86</v>
      </c>
      <c r="F32" s="241"/>
    </row>
    <row r="33" spans="2:6" s="236" customFormat="1" ht="14.15" customHeight="1" x14ac:dyDescent="0.3">
      <c r="B33" s="237" t="s">
        <v>268</v>
      </c>
      <c r="C33" s="21" t="s">
        <v>269</v>
      </c>
      <c r="D33" s="39">
        <v>83</v>
      </c>
      <c r="F33" s="241"/>
    </row>
    <row r="34" spans="2:6" s="236" customFormat="1" ht="14.15" customHeight="1" x14ac:dyDescent="0.3">
      <c r="B34" s="237" t="s">
        <v>274</v>
      </c>
      <c r="C34" s="21" t="s">
        <v>275</v>
      </c>
      <c r="D34" s="39">
        <v>80</v>
      </c>
      <c r="F34" s="241"/>
    </row>
    <row r="35" spans="2:6" s="236" customFormat="1" ht="14.15" customHeight="1" x14ac:dyDescent="0.3">
      <c r="B35" s="237" t="s">
        <v>284</v>
      </c>
      <c r="C35" s="21" t="s">
        <v>285</v>
      </c>
      <c r="D35" s="39">
        <v>79</v>
      </c>
      <c r="F35" s="241"/>
    </row>
    <row r="36" spans="2:6" s="236" customFormat="1" ht="14.15" customHeight="1" x14ac:dyDescent="0.3">
      <c r="B36" s="237" t="s">
        <v>355</v>
      </c>
      <c r="C36" s="21" t="s">
        <v>299</v>
      </c>
      <c r="D36" s="39">
        <v>79</v>
      </c>
      <c r="F36" s="241"/>
    </row>
    <row r="37" spans="2:6" s="236" customFormat="1" ht="14.15" customHeight="1" x14ac:dyDescent="0.3">
      <c r="B37" s="237" t="s">
        <v>280</v>
      </c>
      <c r="C37" s="21" t="s">
        <v>281</v>
      </c>
      <c r="D37" s="39">
        <v>76</v>
      </c>
      <c r="F37" s="241"/>
    </row>
    <row r="38" spans="2:6" s="236" customFormat="1" ht="14.15" customHeight="1" x14ac:dyDescent="0.3">
      <c r="B38" s="237" t="s">
        <v>276</v>
      </c>
      <c r="C38" s="21" t="s">
        <v>277</v>
      </c>
      <c r="D38" s="39">
        <v>74</v>
      </c>
      <c r="F38" s="241"/>
    </row>
    <row r="39" spans="2:6" s="236" customFormat="1" ht="14.15" customHeight="1" x14ac:dyDescent="0.3">
      <c r="B39" s="237" t="s">
        <v>248</v>
      </c>
      <c r="C39" s="21" t="s">
        <v>249</v>
      </c>
      <c r="D39" s="39">
        <v>72</v>
      </c>
      <c r="F39" s="241"/>
    </row>
    <row r="40" spans="2:6" s="236" customFormat="1" ht="14.15" customHeight="1" x14ac:dyDescent="0.3">
      <c r="B40" s="237" t="s">
        <v>234</v>
      </c>
      <c r="C40" s="21" t="s">
        <v>235</v>
      </c>
      <c r="D40" s="39">
        <v>65</v>
      </c>
      <c r="F40" s="241"/>
    </row>
    <row r="41" spans="2:6" s="236" customFormat="1" ht="14.15" customHeight="1" x14ac:dyDescent="0.3">
      <c r="B41" s="237" t="s">
        <v>302</v>
      </c>
      <c r="C41" s="21" t="s">
        <v>303</v>
      </c>
      <c r="D41" s="39">
        <v>63</v>
      </c>
      <c r="F41" s="241"/>
    </row>
    <row r="42" spans="2:6" s="236" customFormat="1" ht="14.15" customHeight="1" x14ac:dyDescent="0.3">
      <c r="B42" s="237" t="s">
        <v>306</v>
      </c>
      <c r="C42" s="21" t="s">
        <v>307</v>
      </c>
      <c r="D42" s="39">
        <v>62</v>
      </c>
      <c r="F42" s="241"/>
    </row>
    <row r="43" spans="2:6" s="236" customFormat="1" ht="14.15" customHeight="1" x14ac:dyDescent="0.3">
      <c r="B43" s="237" t="s">
        <v>238</v>
      </c>
      <c r="C43" s="21" t="s">
        <v>239</v>
      </c>
      <c r="D43" s="39">
        <v>59</v>
      </c>
      <c r="F43" s="241"/>
    </row>
    <row r="44" spans="2:6" s="236" customFormat="1" ht="14.15" customHeight="1" x14ac:dyDescent="0.3">
      <c r="B44" s="237" t="s">
        <v>244</v>
      </c>
      <c r="C44" s="21" t="s">
        <v>245</v>
      </c>
      <c r="D44" s="39">
        <v>58</v>
      </c>
      <c r="F44" s="241"/>
    </row>
    <row r="45" spans="2:6" s="236" customFormat="1" ht="14.15" customHeight="1" x14ac:dyDescent="0.3">
      <c r="B45" s="237" t="s">
        <v>292</v>
      </c>
      <c r="C45" s="21" t="s">
        <v>293</v>
      </c>
      <c r="D45" s="39">
        <v>56</v>
      </c>
      <c r="F45" s="241"/>
    </row>
    <row r="46" spans="2:6" s="236" customFormat="1" ht="14.15" customHeight="1" x14ac:dyDescent="0.3">
      <c r="B46" s="237" t="s">
        <v>290</v>
      </c>
      <c r="C46" s="21" t="s">
        <v>291</v>
      </c>
      <c r="D46" s="39">
        <v>55</v>
      </c>
      <c r="F46" s="241"/>
    </row>
    <row r="47" spans="2:6" s="236" customFormat="1" ht="14.15" customHeight="1" x14ac:dyDescent="0.3">
      <c r="B47" s="237" t="s">
        <v>304</v>
      </c>
      <c r="C47" s="21" t="s">
        <v>305</v>
      </c>
      <c r="D47" s="39">
        <v>48</v>
      </c>
      <c r="F47" s="241"/>
    </row>
    <row r="48" spans="2:6" s="236" customFormat="1" ht="14.15" customHeight="1" x14ac:dyDescent="0.3">
      <c r="B48" s="237" t="s">
        <v>260</v>
      </c>
      <c r="C48" s="21" t="s">
        <v>261</v>
      </c>
      <c r="D48" s="39">
        <v>46</v>
      </c>
      <c r="F48" s="241"/>
    </row>
    <row r="49" spans="2:6" s="236" customFormat="1" ht="14.15" customHeight="1" x14ac:dyDescent="0.3">
      <c r="B49" s="237" t="s">
        <v>240</v>
      </c>
      <c r="C49" s="21" t="s">
        <v>241</v>
      </c>
      <c r="D49" s="39">
        <v>43</v>
      </c>
      <c r="F49" s="241"/>
    </row>
    <row r="50" spans="2:6" s="236" customFormat="1" ht="14.15" customHeight="1" x14ac:dyDescent="0.3">
      <c r="B50" s="237" t="s">
        <v>177</v>
      </c>
      <c r="C50" s="21" t="s">
        <v>117</v>
      </c>
      <c r="D50" s="39">
        <v>33</v>
      </c>
      <c r="F50" s="241"/>
    </row>
    <row r="51" spans="2:6" s="236" customFormat="1" ht="14.15" customHeight="1" x14ac:dyDescent="0.3">
      <c r="B51" s="237" t="s">
        <v>246</v>
      </c>
      <c r="C51" s="21" t="s">
        <v>315</v>
      </c>
      <c r="D51" s="39">
        <v>30</v>
      </c>
      <c r="F51" s="241"/>
    </row>
    <row r="52" spans="2:6" s="236" customFormat="1" ht="14.15" customHeight="1" x14ac:dyDescent="0.3">
      <c r="B52" s="237" t="s">
        <v>356</v>
      </c>
      <c r="C52" s="21" t="s">
        <v>218</v>
      </c>
      <c r="D52" s="39">
        <v>27</v>
      </c>
      <c r="F52" s="241"/>
    </row>
    <row r="53" spans="2:6" s="236" customFormat="1" ht="14.15" customHeight="1" x14ac:dyDescent="0.3">
      <c r="B53" s="389" t="s">
        <v>357</v>
      </c>
      <c r="C53" s="390" t="s">
        <v>216</v>
      </c>
      <c r="D53" s="391">
        <v>3</v>
      </c>
      <c r="F53" s="241"/>
    </row>
    <row r="54" spans="2:6" s="21" customFormat="1" x14ac:dyDescent="0.3">
      <c r="B54" s="5" t="s">
        <v>167</v>
      </c>
      <c r="E54" s="236"/>
    </row>
    <row r="55" spans="2:6" s="21" customFormat="1" ht="28.5" customHeight="1" x14ac:dyDescent="0.3">
      <c r="B55" s="551" t="s">
        <v>386</v>
      </c>
      <c r="C55" s="551"/>
      <c r="D55" s="551"/>
      <c r="E55" s="236"/>
    </row>
    <row r="56" spans="2:6" x14ac:dyDescent="0.3">
      <c r="B56" s="551"/>
      <c r="C56" s="551"/>
      <c r="D56" s="551"/>
      <c r="E56" s="236"/>
    </row>
  </sheetData>
  <sortState xmlns:xlrd2="http://schemas.microsoft.com/office/spreadsheetml/2017/richdata2" ref="B5:D53">
    <sortCondition descending="1" ref="D5:D53"/>
  </sortState>
  <mergeCells count="2">
    <mergeCell ref="B3:D3"/>
    <mergeCell ref="B55:D56"/>
  </mergeCells>
  <hyperlinks>
    <hyperlink ref="A1" location="Índice!A1" display="Índice" xr:uid="{9CE3AA24-FDA5-4324-8311-819AE3C7925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2A4C-01AB-447B-8117-A2473C72F793}">
  <dimension ref="A1:AKT50"/>
  <sheetViews>
    <sheetView showGridLines="0" zoomScaleNormal="100" workbookViewId="0"/>
  </sheetViews>
  <sheetFormatPr defaultColWidth="9.1796875" defaultRowHeight="12.5" x14ac:dyDescent="0.3"/>
  <cols>
    <col min="1" max="1" width="9.1796875" style="59"/>
    <col min="2" max="2" width="47.7265625" style="60" customWidth="1"/>
    <col min="3" max="7" width="10" style="62" customWidth="1"/>
    <col min="8" max="8" width="9.81640625" style="62" customWidth="1"/>
    <col min="9" max="9" width="0.81640625" style="61" customWidth="1"/>
    <col min="10" max="10" width="13.7265625" style="62" customWidth="1"/>
    <col min="11" max="11" width="11.54296875" style="62" customWidth="1"/>
    <col min="12" max="12" width="0.81640625" style="61" customWidth="1"/>
    <col min="13" max="13" width="7.453125" style="62" customWidth="1"/>
    <col min="14" max="982" width="9.1796875" style="62" customWidth="1"/>
    <col min="983" max="16384" width="9.1796875" style="59"/>
  </cols>
  <sheetData>
    <row r="1" spans="1:22" s="3" customFormat="1" x14ac:dyDescent="0.3">
      <c r="A1" s="27" t="s">
        <v>102</v>
      </c>
      <c r="I1" s="12"/>
    </row>
    <row r="2" spans="1:22" s="3" customFormat="1" x14ac:dyDescent="0.3">
      <c r="I2" s="12"/>
    </row>
    <row r="3" spans="1:22" s="3" customFormat="1" x14ac:dyDescent="0.3">
      <c r="B3" s="165" t="str">
        <f>Índice!B12</f>
        <v>Quadro 3 – Atividade assistencial nos cuidados hospitalares (valores em milhares, salvo indicação em contrário)</v>
      </c>
      <c r="C3" s="165"/>
      <c r="D3" s="165"/>
      <c r="E3" s="165"/>
      <c r="F3" s="165"/>
      <c r="G3" s="165"/>
      <c r="H3" s="165"/>
      <c r="I3" s="165"/>
      <c r="J3" s="165"/>
      <c r="K3" s="165"/>
      <c r="L3" s="28"/>
    </row>
    <row r="4" spans="1:22" s="49" customFormat="1" ht="10.15" customHeight="1" x14ac:dyDescent="0.3">
      <c r="B4" s="30"/>
      <c r="C4" s="48"/>
      <c r="D4" s="48"/>
      <c r="E4" s="48"/>
      <c r="F4" s="48"/>
      <c r="G4" s="48"/>
      <c r="H4" s="48"/>
      <c r="J4" s="520"/>
      <c r="K4" s="520"/>
      <c r="L4" s="29"/>
    </row>
    <row r="5" spans="1:22" s="3" customFormat="1" ht="15.75" customHeight="1" x14ac:dyDescent="0.3">
      <c r="B5" s="29"/>
      <c r="C5" s="522" t="s">
        <v>162</v>
      </c>
      <c r="D5" s="522"/>
      <c r="E5" s="522"/>
      <c r="F5" s="522"/>
      <c r="G5" s="522"/>
      <c r="H5" s="522"/>
      <c r="I5" s="51"/>
      <c r="J5" s="509" t="s">
        <v>330</v>
      </c>
      <c r="K5" s="510"/>
      <c r="L5" s="31"/>
    </row>
    <row r="6" spans="1:22" s="3" customFormat="1" ht="47.25" customHeight="1" x14ac:dyDescent="0.3">
      <c r="B6" s="502"/>
      <c r="C6" s="501">
        <v>2020</v>
      </c>
      <c r="D6" s="501">
        <v>2021</v>
      </c>
      <c r="E6" s="501">
        <v>2022</v>
      </c>
      <c r="F6" s="501">
        <v>2023</v>
      </c>
      <c r="G6" s="501">
        <v>2024</v>
      </c>
      <c r="H6" s="501">
        <v>2025</v>
      </c>
      <c r="I6" s="50"/>
      <c r="J6" s="283" t="s">
        <v>549</v>
      </c>
      <c r="K6" s="283" t="s">
        <v>38</v>
      </c>
      <c r="L6" s="34"/>
    </row>
    <row r="7" spans="1:22" s="3" customFormat="1" ht="14.15" customHeight="1" x14ac:dyDescent="0.3">
      <c r="B7" s="52" t="s">
        <v>54</v>
      </c>
      <c r="C7" s="63">
        <v>11130</v>
      </c>
      <c r="D7" s="63">
        <v>12413</v>
      </c>
      <c r="E7" s="63">
        <v>12779</v>
      </c>
      <c r="F7" s="63">
        <v>13280</v>
      </c>
      <c r="G7" s="63">
        <v>14018</v>
      </c>
      <c r="H7" s="63">
        <v>14358</v>
      </c>
      <c r="I7" s="46"/>
      <c r="J7" s="63">
        <v>340</v>
      </c>
      <c r="K7" s="67">
        <v>2.4</v>
      </c>
      <c r="L7" s="53"/>
      <c r="M7" s="46"/>
      <c r="N7" s="43"/>
      <c r="O7" s="46"/>
      <c r="P7" s="46"/>
      <c r="Q7" s="46"/>
      <c r="R7" s="46"/>
      <c r="S7" s="46"/>
      <c r="T7" s="46"/>
      <c r="U7" s="46"/>
      <c r="V7" s="46"/>
    </row>
    <row r="8" spans="1:22" s="3" customFormat="1" ht="14.15" customHeight="1" x14ac:dyDescent="0.3">
      <c r="B8" s="54" t="s">
        <v>91</v>
      </c>
      <c r="C8" s="64">
        <v>2998</v>
      </c>
      <c r="D8" s="64">
        <v>3517</v>
      </c>
      <c r="E8" s="64">
        <v>3658</v>
      </c>
      <c r="F8" s="64">
        <v>3784</v>
      </c>
      <c r="G8" s="64">
        <v>3953</v>
      </c>
      <c r="H8" s="64">
        <v>3963</v>
      </c>
      <c r="I8" s="46"/>
      <c r="J8" s="64">
        <v>10</v>
      </c>
      <c r="K8" s="68">
        <v>0.3</v>
      </c>
      <c r="L8" s="55"/>
      <c r="M8" s="46"/>
      <c r="N8" s="43"/>
      <c r="O8" s="46"/>
      <c r="P8" s="46"/>
      <c r="Q8" s="46"/>
      <c r="R8" s="46"/>
      <c r="S8" s="46"/>
      <c r="T8" s="46"/>
      <c r="U8" s="46"/>
    </row>
    <row r="9" spans="1:22" s="3" customFormat="1" ht="14.15" customHeight="1" x14ac:dyDescent="0.3">
      <c r="B9" s="56" t="s">
        <v>72</v>
      </c>
      <c r="C9" s="64">
        <v>970</v>
      </c>
      <c r="D9" s="64">
        <v>1103</v>
      </c>
      <c r="E9" s="64">
        <v>1244</v>
      </c>
      <c r="F9" s="64">
        <v>1335</v>
      </c>
      <c r="G9" s="64">
        <v>1459</v>
      </c>
      <c r="H9" s="64">
        <v>1441</v>
      </c>
      <c r="I9" s="46"/>
      <c r="J9" s="64">
        <v>-19</v>
      </c>
      <c r="K9" s="68">
        <v>-1.3</v>
      </c>
      <c r="L9" s="55"/>
      <c r="M9" s="46"/>
      <c r="N9" s="43"/>
      <c r="O9" s="46"/>
      <c r="P9" s="46"/>
      <c r="Q9" s="46"/>
      <c r="R9" s="46"/>
      <c r="S9" s="46"/>
      <c r="T9" s="46"/>
      <c r="U9" s="46"/>
    </row>
    <row r="10" spans="1:22" s="3" customFormat="1" ht="14.15" customHeight="1" x14ac:dyDescent="0.3">
      <c r="B10" s="56" t="s">
        <v>71</v>
      </c>
      <c r="C10" s="64">
        <v>2028</v>
      </c>
      <c r="D10" s="64">
        <v>2442</v>
      </c>
      <c r="E10" s="64">
        <v>2483</v>
      </c>
      <c r="F10" s="64">
        <v>2449</v>
      </c>
      <c r="G10" s="64">
        <v>2494</v>
      </c>
      <c r="H10" s="64">
        <v>2523</v>
      </c>
      <c r="I10" s="46"/>
      <c r="J10" s="64">
        <v>29</v>
      </c>
      <c r="K10" s="68">
        <v>1.2</v>
      </c>
      <c r="L10" s="55"/>
      <c r="M10" s="46"/>
      <c r="N10" s="43"/>
      <c r="O10" s="46"/>
      <c r="P10" s="46"/>
      <c r="Q10" s="46"/>
      <c r="R10" s="46"/>
      <c r="S10" s="46"/>
      <c r="T10" s="46"/>
      <c r="U10" s="46"/>
    </row>
    <row r="11" spans="1:22" s="3" customFormat="1" ht="14.15" customHeight="1" x14ac:dyDescent="0.3">
      <c r="B11" s="54" t="s">
        <v>88</v>
      </c>
      <c r="C11" s="64">
        <v>8132</v>
      </c>
      <c r="D11" s="64">
        <v>8897</v>
      </c>
      <c r="E11" s="64">
        <v>9121</v>
      </c>
      <c r="F11" s="64">
        <v>9496</v>
      </c>
      <c r="G11" s="64">
        <v>10064</v>
      </c>
      <c r="H11" s="64">
        <v>10394</v>
      </c>
      <c r="I11" s="46"/>
      <c r="J11" s="64">
        <v>330</v>
      </c>
      <c r="K11" s="68">
        <v>3.3</v>
      </c>
      <c r="L11" s="55"/>
      <c r="M11" s="46"/>
      <c r="N11" s="43"/>
      <c r="O11" s="46"/>
      <c r="P11" s="46"/>
      <c r="Q11" s="46"/>
      <c r="R11" s="46"/>
      <c r="S11" s="46"/>
      <c r="T11" s="46"/>
      <c r="U11" s="46"/>
    </row>
    <row r="12" spans="1:22" s="3" customFormat="1" ht="14.15" customHeight="1" x14ac:dyDescent="0.3">
      <c r="B12" s="54" t="s">
        <v>539</v>
      </c>
      <c r="C12" s="71">
        <v>0.27</v>
      </c>
      <c r="D12" s="71">
        <v>0.28000000000000003</v>
      </c>
      <c r="E12" s="71">
        <v>0.28999999999999998</v>
      </c>
      <c r="F12" s="71">
        <v>0.28000000000000003</v>
      </c>
      <c r="G12" s="71">
        <v>0.28000000000000003</v>
      </c>
      <c r="H12" s="71">
        <v>0.28000000000000003</v>
      </c>
      <c r="I12" s="72"/>
      <c r="J12" s="504">
        <v>-0.6</v>
      </c>
      <c r="K12" s="68" t="s">
        <v>550</v>
      </c>
      <c r="L12" s="55"/>
      <c r="M12" s="46"/>
      <c r="N12" s="43"/>
      <c r="O12" s="42"/>
      <c r="P12" s="42"/>
      <c r="Q12" s="42"/>
      <c r="R12" s="42"/>
      <c r="S12" s="42"/>
      <c r="T12" s="46"/>
      <c r="U12" s="46"/>
    </row>
    <row r="13" spans="1:22" s="3" customFormat="1" ht="14.15" customHeight="1" x14ac:dyDescent="0.3">
      <c r="B13" s="52" t="s">
        <v>540</v>
      </c>
      <c r="C13" s="63">
        <v>676</v>
      </c>
      <c r="D13" s="63">
        <v>726</v>
      </c>
      <c r="E13" s="63">
        <v>750</v>
      </c>
      <c r="F13" s="63">
        <v>768</v>
      </c>
      <c r="G13" s="63">
        <v>778</v>
      </c>
      <c r="H13" s="63">
        <v>757</v>
      </c>
      <c r="I13" s="46"/>
      <c r="J13" s="63">
        <v>-21</v>
      </c>
      <c r="K13" s="67">
        <v>-2.7</v>
      </c>
      <c r="L13" s="53"/>
      <c r="M13" s="46"/>
      <c r="N13" s="46"/>
      <c r="O13" s="46"/>
      <c r="P13" s="46"/>
      <c r="Q13" s="46"/>
      <c r="R13" s="46"/>
      <c r="S13" s="46"/>
      <c r="T13" s="46"/>
      <c r="U13" s="46"/>
    </row>
    <row r="14" spans="1:22" s="3" customFormat="1" ht="14.15" customHeight="1" x14ac:dyDescent="0.3">
      <c r="B14" s="54" t="s">
        <v>541</v>
      </c>
      <c r="C14" s="64">
        <v>9</v>
      </c>
      <c r="D14" s="64">
        <v>9</v>
      </c>
      <c r="E14" s="64">
        <v>9</v>
      </c>
      <c r="F14" s="64">
        <v>9</v>
      </c>
      <c r="G14" s="64">
        <v>9</v>
      </c>
      <c r="H14" s="64">
        <v>9</v>
      </c>
      <c r="I14" s="46"/>
      <c r="J14" s="64">
        <v>0</v>
      </c>
      <c r="K14" s="68">
        <v>1.4</v>
      </c>
      <c r="L14" s="55"/>
      <c r="M14" s="46"/>
      <c r="N14" s="46"/>
      <c r="O14" s="46"/>
      <c r="P14" s="46"/>
      <c r="Q14" s="46"/>
      <c r="R14" s="46"/>
      <c r="S14" s="46"/>
      <c r="T14" s="46"/>
      <c r="U14" s="46"/>
    </row>
    <row r="15" spans="1:22" s="3" customFormat="1" ht="14.15" customHeight="1" x14ac:dyDescent="0.3">
      <c r="B15" s="54" t="s">
        <v>542</v>
      </c>
      <c r="C15" s="71">
        <v>0.77</v>
      </c>
      <c r="D15" s="71">
        <v>0.81</v>
      </c>
      <c r="E15" s="71">
        <v>0.86</v>
      </c>
      <c r="F15" s="71">
        <v>0.89</v>
      </c>
      <c r="G15" s="71">
        <v>0.89</v>
      </c>
      <c r="H15" s="71">
        <v>0.9</v>
      </c>
      <c r="I15" s="72"/>
      <c r="J15" s="504">
        <v>0.4</v>
      </c>
      <c r="K15" s="68" t="s">
        <v>550</v>
      </c>
      <c r="L15" s="55"/>
      <c r="M15" s="46"/>
      <c r="N15" s="72"/>
      <c r="O15" s="72"/>
      <c r="P15" s="72"/>
      <c r="Q15" s="72"/>
      <c r="R15" s="72"/>
      <c r="S15" s="72"/>
      <c r="T15" s="46"/>
      <c r="U15" s="46"/>
    </row>
    <row r="16" spans="1:22" s="3" customFormat="1" ht="14.15" customHeight="1" x14ac:dyDescent="0.3">
      <c r="B16" s="52" t="s">
        <v>85</v>
      </c>
      <c r="C16" s="63">
        <v>579</v>
      </c>
      <c r="D16" s="63">
        <v>709</v>
      </c>
      <c r="E16" s="63">
        <v>759</v>
      </c>
      <c r="F16" s="63">
        <v>817</v>
      </c>
      <c r="G16" s="63">
        <v>890</v>
      </c>
      <c r="H16" s="63">
        <v>904</v>
      </c>
      <c r="I16" s="46"/>
      <c r="J16" s="63">
        <v>14</v>
      </c>
      <c r="K16" s="67">
        <v>1.6</v>
      </c>
      <c r="L16" s="53"/>
      <c r="M16" s="46"/>
      <c r="N16" s="46"/>
      <c r="O16" s="46"/>
      <c r="P16" s="46"/>
      <c r="Q16" s="46"/>
      <c r="R16" s="46"/>
      <c r="S16" s="46"/>
      <c r="T16" s="46"/>
      <c r="U16" s="46"/>
    </row>
    <row r="17" spans="2:21" s="3" customFormat="1" ht="14.15" customHeight="1" x14ac:dyDescent="0.3">
      <c r="B17" s="54" t="s">
        <v>58</v>
      </c>
      <c r="C17" s="64">
        <v>488</v>
      </c>
      <c r="D17" s="64">
        <v>614</v>
      </c>
      <c r="E17" s="64">
        <v>662</v>
      </c>
      <c r="F17" s="64">
        <v>715</v>
      </c>
      <c r="G17" s="64">
        <v>789</v>
      </c>
      <c r="H17" s="64">
        <v>803</v>
      </c>
      <c r="I17" s="46"/>
      <c r="J17" s="64">
        <v>14</v>
      </c>
      <c r="K17" s="68">
        <v>1.8</v>
      </c>
      <c r="L17" s="55"/>
      <c r="M17" s="46"/>
      <c r="N17" s="46"/>
      <c r="O17" s="46"/>
      <c r="P17" s="46"/>
      <c r="Q17" s="46"/>
      <c r="R17" s="46"/>
      <c r="S17" s="46"/>
      <c r="T17" s="46"/>
      <c r="U17" s="46"/>
    </row>
    <row r="18" spans="2:21" s="3" customFormat="1" ht="14.15" customHeight="1" x14ac:dyDescent="0.3">
      <c r="B18" s="56" t="s">
        <v>86</v>
      </c>
      <c r="C18" s="65">
        <v>322</v>
      </c>
      <c r="D18" s="65">
        <v>420</v>
      </c>
      <c r="E18" s="65">
        <v>462</v>
      </c>
      <c r="F18" s="65">
        <v>509</v>
      </c>
      <c r="G18" s="65">
        <v>566</v>
      </c>
      <c r="H18" s="65">
        <v>585</v>
      </c>
      <c r="I18" s="46"/>
      <c r="J18" s="65">
        <v>19</v>
      </c>
      <c r="K18" s="69">
        <v>3.3</v>
      </c>
      <c r="L18" s="57"/>
      <c r="M18" s="46"/>
      <c r="N18" s="46"/>
      <c r="O18" s="46"/>
      <c r="P18" s="46"/>
      <c r="Q18" s="46"/>
      <c r="R18" s="46"/>
      <c r="S18" s="46"/>
      <c r="T18" s="46"/>
      <c r="U18" s="46"/>
    </row>
    <row r="19" spans="2:21" s="3" customFormat="1" ht="14.15" customHeight="1" x14ac:dyDescent="0.3">
      <c r="B19" s="56" t="s">
        <v>87</v>
      </c>
      <c r="C19" s="65">
        <v>166</v>
      </c>
      <c r="D19" s="65">
        <v>194</v>
      </c>
      <c r="E19" s="65">
        <v>200</v>
      </c>
      <c r="F19" s="65">
        <v>207</v>
      </c>
      <c r="G19" s="65">
        <v>222</v>
      </c>
      <c r="H19" s="65">
        <v>218</v>
      </c>
      <c r="I19" s="46"/>
      <c r="J19" s="65">
        <v>-4</v>
      </c>
      <c r="K19" s="69">
        <v>-2</v>
      </c>
      <c r="L19" s="57"/>
      <c r="M19" s="46"/>
      <c r="N19" s="46"/>
      <c r="O19" s="46"/>
      <c r="P19" s="46"/>
      <c r="Q19" s="46"/>
      <c r="R19" s="46"/>
      <c r="S19" s="46"/>
      <c r="T19" s="46"/>
      <c r="U19" s="46"/>
    </row>
    <row r="20" spans="2:21" s="3" customFormat="1" ht="14.15" customHeight="1" x14ac:dyDescent="0.3">
      <c r="B20" s="54" t="s">
        <v>543</v>
      </c>
      <c r="C20" s="73">
        <v>0.66</v>
      </c>
      <c r="D20" s="73">
        <v>0.68</v>
      </c>
      <c r="E20" s="73">
        <v>0.7</v>
      </c>
      <c r="F20" s="73">
        <v>0.71</v>
      </c>
      <c r="G20" s="73">
        <v>0.72</v>
      </c>
      <c r="H20" s="73">
        <v>0.73</v>
      </c>
      <c r="I20" s="72"/>
      <c r="J20" s="503">
        <v>1</v>
      </c>
      <c r="K20" s="69" t="s">
        <v>550</v>
      </c>
      <c r="L20" s="57"/>
      <c r="M20" s="46"/>
      <c r="N20" s="46"/>
      <c r="O20" s="72"/>
      <c r="P20" s="72"/>
      <c r="Q20" s="72"/>
      <c r="R20" s="72"/>
      <c r="S20" s="72"/>
      <c r="T20" s="46"/>
      <c r="U20" s="46"/>
    </row>
    <row r="21" spans="2:21" s="3" customFormat="1" ht="14.15" customHeight="1" x14ac:dyDescent="0.3">
      <c r="B21" s="54" t="s">
        <v>90</v>
      </c>
      <c r="C21" s="65">
        <v>91</v>
      </c>
      <c r="D21" s="65">
        <v>95</v>
      </c>
      <c r="E21" s="65">
        <v>97</v>
      </c>
      <c r="F21" s="65">
        <v>102</v>
      </c>
      <c r="G21" s="65">
        <v>102</v>
      </c>
      <c r="H21" s="65">
        <v>102</v>
      </c>
      <c r="I21" s="46"/>
      <c r="J21" s="65">
        <v>0</v>
      </c>
      <c r="K21" s="69">
        <v>-0.1</v>
      </c>
      <c r="L21" s="57"/>
      <c r="M21" s="46"/>
      <c r="N21" s="46"/>
      <c r="O21" s="46"/>
      <c r="P21" s="46"/>
      <c r="Q21" s="46"/>
      <c r="R21" s="46"/>
      <c r="S21" s="46"/>
      <c r="T21" s="46"/>
      <c r="U21" s="46"/>
    </row>
    <row r="22" spans="2:21" s="3" customFormat="1" ht="14.15" customHeight="1" x14ac:dyDescent="0.3">
      <c r="B22" s="52" t="s">
        <v>544</v>
      </c>
      <c r="C22" s="66">
        <v>4553</v>
      </c>
      <c r="D22" s="66">
        <v>5196</v>
      </c>
      <c r="E22" s="66">
        <v>6232</v>
      </c>
      <c r="F22" s="66">
        <v>6193</v>
      </c>
      <c r="G22" s="66">
        <v>6176</v>
      </c>
      <c r="H22" s="66">
        <v>5729</v>
      </c>
      <c r="I22" s="46"/>
      <c r="J22" s="66">
        <v>-446</v>
      </c>
      <c r="K22" s="70">
        <v>-7.2</v>
      </c>
      <c r="L22" s="58"/>
      <c r="M22" s="46"/>
      <c r="N22" s="46"/>
      <c r="O22" s="46"/>
      <c r="P22" s="46"/>
      <c r="Q22" s="46"/>
      <c r="R22" s="46"/>
      <c r="S22" s="46"/>
      <c r="T22" s="46"/>
      <c r="U22" s="46"/>
    </row>
    <row r="23" spans="2:21" s="3" customFormat="1" ht="14.15" customHeight="1" x14ac:dyDescent="0.3">
      <c r="B23" s="54" t="s">
        <v>545</v>
      </c>
      <c r="C23" s="71">
        <v>0.43</v>
      </c>
      <c r="D23" s="71">
        <v>0.44</v>
      </c>
      <c r="E23" s="71">
        <v>0.44</v>
      </c>
      <c r="F23" s="71">
        <v>0.42</v>
      </c>
      <c r="G23" s="71">
        <v>0.4</v>
      </c>
      <c r="H23" s="71">
        <v>0.35</v>
      </c>
      <c r="I23" s="72"/>
      <c r="J23" s="504">
        <v>-5.4</v>
      </c>
      <c r="K23" s="68" t="s">
        <v>550</v>
      </c>
      <c r="L23" s="55"/>
      <c r="M23" s="46"/>
      <c r="N23" s="72"/>
      <c r="O23" s="72"/>
      <c r="P23" s="72"/>
      <c r="Q23" s="72"/>
      <c r="R23" s="72"/>
      <c r="S23" s="72"/>
      <c r="T23" s="46"/>
      <c r="U23" s="46"/>
    </row>
    <row r="24" spans="2:21" s="3" customFormat="1" ht="14.15" customHeight="1" x14ac:dyDescent="0.3">
      <c r="B24" s="54" t="s">
        <v>546</v>
      </c>
      <c r="C24" s="71">
        <v>0.76</v>
      </c>
      <c r="D24" s="71">
        <v>0.66</v>
      </c>
      <c r="E24" s="71">
        <v>0.61</v>
      </c>
      <c r="F24" s="71">
        <v>0.6</v>
      </c>
      <c r="G24" s="71">
        <v>0.65</v>
      </c>
      <c r="H24" s="71">
        <v>0.66</v>
      </c>
      <c r="I24" s="72"/>
      <c r="J24" s="505">
        <v>0.30000000000000027</v>
      </c>
      <c r="K24" s="68" t="s">
        <v>550</v>
      </c>
      <c r="L24" s="55"/>
      <c r="M24" s="46"/>
      <c r="N24" s="72"/>
      <c r="O24" s="72"/>
      <c r="P24" s="72"/>
      <c r="Q24" s="72"/>
      <c r="R24" s="72"/>
      <c r="S24" s="72"/>
      <c r="T24" s="46"/>
      <c r="U24" s="46"/>
    </row>
    <row r="25" spans="2:21" s="3" customFormat="1" ht="14.15" customHeight="1" x14ac:dyDescent="0.3">
      <c r="B25" s="54" t="s">
        <v>547</v>
      </c>
      <c r="C25" s="71">
        <v>0.1</v>
      </c>
      <c r="D25" s="71">
        <v>0.09</v>
      </c>
      <c r="E25" s="71">
        <v>0.08</v>
      </c>
      <c r="F25" s="71">
        <v>0.08</v>
      </c>
      <c r="G25" s="71">
        <v>0.08</v>
      </c>
      <c r="H25" s="71">
        <v>0.08</v>
      </c>
      <c r="I25" s="72"/>
      <c r="J25" s="505">
        <v>0.6</v>
      </c>
      <c r="K25" s="68" t="s">
        <v>550</v>
      </c>
      <c r="L25" s="55"/>
      <c r="M25" s="46"/>
      <c r="N25" s="72"/>
      <c r="O25" s="72"/>
      <c r="P25" s="72"/>
      <c r="Q25" s="72"/>
      <c r="R25" s="72"/>
      <c r="S25" s="72"/>
      <c r="T25" s="46"/>
      <c r="U25" s="46"/>
    </row>
    <row r="26" spans="2:21" s="3" customFormat="1" ht="14.15" customHeight="1" x14ac:dyDescent="0.3">
      <c r="B26" s="117" t="s">
        <v>548</v>
      </c>
      <c r="C26" s="118">
        <v>1149</v>
      </c>
      <c r="D26" s="118">
        <v>1318</v>
      </c>
      <c r="E26" s="118">
        <v>1456</v>
      </c>
      <c r="F26" s="118">
        <v>1580</v>
      </c>
      <c r="G26" s="118">
        <v>1694</v>
      </c>
      <c r="H26" s="118">
        <v>1817</v>
      </c>
      <c r="I26" s="46"/>
      <c r="J26" s="118">
        <v>123</v>
      </c>
      <c r="K26" s="119">
        <v>7.3</v>
      </c>
      <c r="L26" s="58"/>
      <c r="M26" s="46"/>
      <c r="N26" s="46"/>
      <c r="O26" s="46"/>
      <c r="P26" s="46"/>
      <c r="Q26" s="46"/>
      <c r="R26" s="46"/>
      <c r="S26" s="46"/>
      <c r="T26" s="46"/>
      <c r="U26" s="46"/>
    </row>
    <row r="27" spans="2:21" s="13" customFormat="1" x14ac:dyDescent="0.3">
      <c r="B27" s="21" t="s">
        <v>166</v>
      </c>
      <c r="C27" s="45"/>
      <c r="D27" s="45"/>
      <c r="E27" s="45"/>
      <c r="F27" s="45"/>
      <c r="G27" s="45"/>
      <c r="H27" s="45"/>
      <c r="I27" s="45"/>
      <c r="J27" s="45"/>
    </row>
    <row r="28" spans="2:21" s="3" customFormat="1" x14ac:dyDescent="0.3">
      <c r="B28" s="521" t="s">
        <v>538</v>
      </c>
      <c r="C28" s="521"/>
      <c r="D28" s="521"/>
      <c r="E28" s="521"/>
      <c r="F28" s="521"/>
      <c r="G28" s="521"/>
      <c r="H28" s="521"/>
      <c r="I28" s="521"/>
      <c r="J28" s="521"/>
      <c r="K28" s="521"/>
      <c r="L28" s="521"/>
    </row>
    <row r="29" spans="2:21" x14ac:dyDescent="0.3">
      <c r="B29" s="521"/>
      <c r="C29" s="521"/>
      <c r="D29" s="521"/>
      <c r="E29" s="521"/>
      <c r="F29" s="521"/>
      <c r="G29" s="521"/>
      <c r="H29" s="521"/>
      <c r="I29" s="521"/>
      <c r="J29" s="521"/>
      <c r="K29" s="521"/>
      <c r="L29" s="521"/>
    </row>
    <row r="30" spans="2:21" x14ac:dyDescent="0.3">
      <c r="B30" s="521"/>
      <c r="C30" s="521"/>
      <c r="D30" s="521"/>
      <c r="E30" s="521"/>
      <c r="F30" s="521"/>
      <c r="G30" s="521"/>
      <c r="H30" s="521"/>
      <c r="I30" s="521"/>
      <c r="J30" s="521"/>
      <c r="K30" s="521"/>
      <c r="L30" s="521"/>
    </row>
    <row r="31" spans="2:21" x14ac:dyDescent="0.3">
      <c r="C31" s="74"/>
      <c r="D31" s="74"/>
      <c r="E31" s="74"/>
      <c r="F31" s="74"/>
      <c r="G31" s="74"/>
      <c r="H31" s="74"/>
      <c r="I31" s="74"/>
      <c r="J31" s="74"/>
      <c r="K31" s="74"/>
    </row>
    <row r="32" spans="2:21" x14ac:dyDescent="0.3">
      <c r="C32" s="74"/>
      <c r="D32" s="74"/>
      <c r="E32" s="74"/>
      <c r="F32" s="74"/>
      <c r="G32" s="74"/>
      <c r="H32" s="74"/>
      <c r="I32" s="74"/>
      <c r="J32" s="74"/>
      <c r="K32" s="74"/>
    </row>
    <row r="33" spans="3:11" x14ac:dyDescent="0.3">
      <c r="C33" s="74"/>
      <c r="D33" s="74"/>
      <c r="E33" s="74"/>
      <c r="F33" s="74"/>
      <c r="G33" s="74"/>
      <c r="H33" s="74"/>
      <c r="I33" s="74"/>
      <c r="J33" s="74"/>
      <c r="K33" s="74"/>
    </row>
    <row r="34" spans="3:11" x14ac:dyDescent="0.3">
      <c r="C34" s="74"/>
      <c r="D34" s="74"/>
      <c r="E34" s="74"/>
      <c r="F34" s="74"/>
      <c r="G34" s="74"/>
      <c r="H34" s="74"/>
      <c r="I34" s="74"/>
      <c r="J34" s="74"/>
      <c r="K34" s="74"/>
    </row>
    <row r="35" spans="3:11" x14ac:dyDescent="0.3">
      <c r="C35" s="74"/>
      <c r="D35" s="74"/>
      <c r="E35" s="74"/>
      <c r="F35" s="74"/>
      <c r="G35" s="74"/>
      <c r="H35" s="74"/>
      <c r="I35" s="74"/>
      <c r="J35" s="74"/>
      <c r="K35" s="74"/>
    </row>
    <row r="36" spans="3:11" x14ac:dyDescent="0.3">
      <c r="C36" s="74"/>
      <c r="D36" s="74"/>
      <c r="E36" s="74"/>
      <c r="F36" s="74"/>
      <c r="G36" s="74"/>
      <c r="H36" s="74"/>
      <c r="I36" s="74"/>
      <c r="J36" s="74"/>
      <c r="K36" s="74"/>
    </row>
    <row r="37" spans="3:11" x14ac:dyDescent="0.3">
      <c r="C37" s="74"/>
      <c r="D37" s="74"/>
      <c r="E37" s="74"/>
      <c r="F37" s="74"/>
      <c r="G37" s="74"/>
      <c r="H37" s="74"/>
      <c r="I37" s="74"/>
      <c r="J37" s="74"/>
      <c r="K37" s="74"/>
    </row>
    <row r="38" spans="3:11" x14ac:dyDescent="0.3">
      <c r="C38" s="74"/>
      <c r="D38" s="74"/>
      <c r="E38" s="74"/>
      <c r="F38" s="74"/>
      <c r="G38" s="74"/>
      <c r="H38" s="74"/>
      <c r="I38" s="74"/>
      <c r="J38" s="74"/>
      <c r="K38" s="74"/>
    </row>
    <row r="39" spans="3:11" x14ac:dyDescent="0.3">
      <c r="C39" s="74"/>
      <c r="D39" s="74"/>
      <c r="E39" s="74"/>
      <c r="F39" s="74"/>
      <c r="G39" s="74"/>
      <c r="H39" s="74"/>
      <c r="I39" s="74"/>
      <c r="J39" s="74"/>
      <c r="K39" s="74"/>
    </row>
    <row r="40" spans="3:11" x14ac:dyDescent="0.3">
      <c r="C40" s="74"/>
      <c r="D40" s="74"/>
      <c r="E40" s="74"/>
      <c r="F40" s="74"/>
      <c r="G40" s="74"/>
      <c r="H40" s="74"/>
      <c r="I40" s="74"/>
      <c r="J40" s="74"/>
      <c r="K40" s="74"/>
    </row>
    <row r="41" spans="3:11" x14ac:dyDescent="0.3">
      <c r="C41" s="74"/>
      <c r="D41" s="74"/>
      <c r="E41" s="74"/>
      <c r="F41" s="74"/>
      <c r="G41" s="74"/>
      <c r="H41" s="74"/>
      <c r="I41" s="74"/>
      <c r="J41" s="74"/>
      <c r="K41" s="74"/>
    </row>
    <row r="42" spans="3:11" x14ac:dyDescent="0.3">
      <c r="C42" s="74"/>
      <c r="D42" s="74"/>
      <c r="E42" s="74"/>
      <c r="F42" s="74"/>
      <c r="G42" s="74"/>
      <c r="H42" s="74"/>
      <c r="I42" s="74"/>
      <c r="J42" s="74"/>
      <c r="K42" s="74"/>
    </row>
    <row r="43" spans="3:11" x14ac:dyDescent="0.3">
      <c r="C43" s="74"/>
      <c r="D43" s="74"/>
      <c r="E43" s="74"/>
      <c r="F43" s="74"/>
      <c r="G43" s="74"/>
      <c r="H43" s="74"/>
      <c r="I43" s="74"/>
      <c r="J43" s="74"/>
      <c r="K43" s="74"/>
    </row>
    <row r="44" spans="3:11" x14ac:dyDescent="0.3">
      <c r="C44" s="74"/>
      <c r="D44" s="74"/>
      <c r="E44" s="74"/>
      <c r="F44" s="74"/>
      <c r="G44" s="74"/>
      <c r="H44" s="74"/>
      <c r="I44" s="74"/>
      <c r="J44" s="74"/>
      <c r="K44" s="74"/>
    </row>
    <row r="45" spans="3:11" x14ac:dyDescent="0.3">
      <c r="C45" s="74"/>
      <c r="D45" s="74"/>
      <c r="E45" s="74"/>
      <c r="F45" s="74"/>
      <c r="G45" s="74"/>
      <c r="H45" s="74"/>
      <c r="I45" s="74"/>
      <c r="J45" s="74"/>
      <c r="K45" s="74"/>
    </row>
    <row r="46" spans="3:11" x14ac:dyDescent="0.3">
      <c r="C46" s="74"/>
      <c r="D46" s="74"/>
      <c r="E46" s="74"/>
      <c r="F46" s="74"/>
      <c r="G46" s="74"/>
      <c r="H46" s="74"/>
      <c r="I46" s="74"/>
      <c r="J46" s="74"/>
      <c r="K46" s="74"/>
    </row>
    <row r="47" spans="3:11" x14ac:dyDescent="0.3">
      <c r="C47" s="74"/>
      <c r="D47" s="74"/>
      <c r="E47" s="74"/>
      <c r="F47" s="74"/>
      <c r="G47" s="74"/>
      <c r="H47" s="74"/>
      <c r="I47" s="74"/>
      <c r="J47" s="74"/>
      <c r="K47" s="74"/>
    </row>
    <row r="48" spans="3:11" x14ac:dyDescent="0.3">
      <c r="C48" s="74"/>
      <c r="D48" s="74"/>
      <c r="E48" s="74"/>
      <c r="F48" s="74"/>
      <c r="G48" s="74"/>
      <c r="H48" s="74"/>
      <c r="I48" s="74"/>
      <c r="J48" s="74"/>
      <c r="K48" s="74"/>
    </row>
    <row r="49" spans="3:11" x14ac:dyDescent="0.3">
      <c r="C49" s="74"/>
      <c r="D49" s="74"/>
      <c r="E49" s="74"/>
      <c r="F49" s="74"/>
      <c r="G49" s="74"/>
      <c r="H49" s="74"/>
      <c r="I49" s="74"/>
      <c r="J49" s="74"/>
      <c r="K49" s="74"/>
    </row>
    <row r="50" spans="3:11" x14ac:dyDescent="0.3">
      <c r="C50" s="74"/>
      <c r="D50" s="74"/>
      <c r="E50" s="74"/>
      <c r="F50" s="74"/>
      <c r="G50" s="74"/>
      <c r="H50" s="74"/>
      <c r="I50" s="74"/>
      <c r="J50" s="74"/>
      <c r="K50" s="74"/>
    </row>
  </sheetData>
  <mergeCells count="4">
    <mergeCell ref="J5:K5"/>
    <mergeCell ref="J4:K4"/>
    <mergeCell ref="B28:L30"/>
    <mergeCell ref="C5:H5"/>
  </mergeCells>
  <hyperlinks>
    <hyperlink ref="A1" location="Índice!A1" display="Índice" xr:uid="{B3917A7F-BABC-479E-BC79-7FC3CBE98235}"/>
  </hyperlinks>
  <pageMargins left="0" right="0" top="0.74803149606299213" bottom="0.35433070866141736" header="0.51181102362204722" footer="0.51181102362204722"/>
  <pageSetup paperSize="9" scale="85"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7C342-2E0A-45AC-A16B-27E32AF99871}">
  <dimension ref="A1:P20"/>
  <sheetViews>
    <sheetView showGridLines="0" workbookViewId="0"/>
  </sheetViews>
  <sheetFormatPr defaultRowHeight="14.5" x14ac:dyDescent="0.35"/>
  <cols>
    <col min="2" max="2" width="35.26953125" customWidth="1"/>
    <col min="13" max="13" width="1.26953125" customWidth="1"/>
  </cols>
  <sheetData>
    <row r="1" spans="1:16" x14ac:dyDescent="0.35">
      <c r="A1" s="27" t="s">
        <v>102</v>
      </c>
    </row>
    <row r="3" spans="1:16" x14ac:dyDescent="0.35">
      <c r="B3" s="165" t="str">
        <f>Índice!B13</f>
        <v>Quadro 4 – Oferta e procura na RNCCI (valores em milhares, salvo indicação em contrário)</v>
      </c>
      <c r="C3" s="165"/>
      <c r="D3" s="165"/>
      <c r="E3" s="165"/>
      <c r="F3" s="165"/>
      <c r="G3" s="165"/>
      <c r="H3" s="165"/>
    </row>
    <row r="5" spans="1:16" x14ac:dyDescent="0.35">
      <c r="B5" s="471"/>
      <c r="C5" s="471">
        <v>2016</v>
      </c>
      <c r="D5" s="471">
        <v>2017</v>
      </c>
      <c r="E5" s="471">
        <v>2018</v>
      </c>
      <c r="F5" s="471">
        <v>2019</v>
      </c>
      <c r="G5" s="471">
        <v>2020</v>
      </c>
      <c r="H5" s="471">
        <v>2021</v>
      </c>
      <c r="I5" s="471">
        <v>2022</v>
      </c>
      <c r="J5" s="471">
        <v>2023</v>
      </c>
      <c r="K5" s="471">
        <v>2024</v>
      </c>
      <c r="L5" s="471">
        <v>2025</v>
      </c>
      <c r="M5" s="123"/>
      <c r="N5" s="523" t="s">
        <v>330</v>
      </c>
      <c r="O5" s="523"/>
    </row>
    <row r="6" spans="1:16" x14ac:dyDescent="0.35">
      <c r="B6" s="246" t="s">
        <v>123</v>
      </c>
      <c r="C6" s="247">
        <v>14396</v>
      </c>
      <c r="D6" s="247">
        <v>14123</v>
      </c>
      <c r="E6" s="247">
        <v>14430</v>
      </c>
      <c r="F6" s="247">
        <v>14833</v>
      </c>
      <c r="G6" s="247">
        <v>15374</v>
      </c>
      <c r="H6" s="247">
        <v>15443</v>
      </c>
      <c r="I6" s="247">
        <v>15473</v>
      </c>
      <c r="J6" s="247">
        <v>15790</v>
      </c>
      <c r="K6" s="247">
        <v>16902</v>
      </c>
      <c r="L6" s="247">
        <v>17181</v>
      </c>
      <c r="M6" s="123"/>
      <c r="N6" s="247">
        <v>279</v>
      </c>
      <c r="O6" s="472">
        <v>1.7000000000000001E-2</v>
      </c>
      <c r="P6" s="292"/>
    </row>
    <row r="7" spans="1:16" x14ac:dyDescent="0.35">
      <c r="B7" s="161" t="s">
        <v>59</v>
      </c>
      <c r="C7" s="162">
        <v>8132</v>
      </c>
      <c r="D7" s="162">
        <v>8271</v>
      </c>
      <c r="E7" s="162">
        <v>8702</v>
      </c>
      <c r="F7" s="162">
        <v>9182</v>
      </c>
      <c r="G7" s="162">
        <v>9737</v>
      </c>
      <c r="H7" s="162">
        <v>9797</v>
      </c>
      <c r="I7" s="162">
        <v>9783</v>
      </c>
      <c r="J7" s="162">
        <v>9766</v>
      </c>
      <c r="K7" s="162">
        <v>10190</v>
      </c>
      <c r="L7" s="162">
        <v>10278</v>
      </c>
      <c r="M7" s="123"/>
      <c r="N7" s="162">
        <v>88</v>
      </c>
      <c r="O7" s="473">
        <v>8.9999999999999993E-3</v>
      </c>
      <c r="P7" s="292"/>
    </row>
    <row r="8" spans="1:16" x14ac:dyDescent="0.35">
      <c r="B8" s="161" t="s">
        <v>60</v>
      </c>
      <c r="C8" s="162">
        <v>6264</v>
      </c>
      <c r="D8" s="162">
        <v>5852</v>
      </c>
      <c r="E8" s="162">
        <v>5728</v>
      </c>
      <c r="F8" s="162">
        <v>5651</v>
      </c>
      <c r="G8" s="162">
        <v>5637</v>
      </c>
      <c r="H8" s="162">
        <v>5646</v>
      </c>
      <c r="I8" s="162">
        <v>5690</v>
      </c>
      <c r="J8" s="162">
        <v>6024</v>
      </c>
      <c r="K8" s="162">
        <v>6712</v>
      </c>
      <c r="L8" s="162">
        <v>6903</v>
      </c>
      <c r="M8" s="123"/>
      <c r="N8" s="162">
        <v>191</v>
      </c>
      <c r="O8" s="473">
        <v>2.8000000000000001E-2</v>
      </c>
      <c r="P8" s="292"/>
    </row>
    <row r="9" spans="1:16" x14ac:dyDescent="0.35">
      <c r="B9" s="161" t="s">
        <v>527</v>
      </c>
      <c r="C9" s="163">
        <v>2.3E-2</v>
      </c>
      <c r="D9" s="163">
        <v>-1.9E-2</v>
      </c>
      <c r="E9" s="163">
        <v>2.1999999999999999E-2</v>
      </c>
      <c r="F9" s="163">
        <v>2.8000000000000001E-2</v>
      </c>
      <c r="G9" s="163">
        <v>3.5999999999999997E-2</v>
      </c>
      <c r="H9" s="163">
        <v>4.0000000000000001E-3</v>
      </c>
      <c r="I9" s="163">
        <v>2E-3</v>
      </c>
      <c r="J9" s="163">
        <v>0.02</v>
      </c>
      <c r="K9" s="163">
        <v>7.0000000000000007E-2</v>
      </c>
      <c r="L9" s="163">
        <v>1.7000000000000001E-2</v>
      </c>
      <c r="M9" s="123"/>
      <c r="N9" s="163">
        <v>-5.3999999999999999E-2</v>
      </c>
      <c r="O9" s="163">
        <v>-0.76600000000000001</v>
      </c>
      <c r="P9" s="292"/>
    </row>
    <row r="10" spans="1:16" x14ac:dyDescent="0.35">
      <c r="B10" s="474" t="s">
        <v>528</v>
      </c>
      <c r="C10" s="475">
        <v>40407</v>
      </c>
      <c r="D10" s="475">
        <v>40061</v>
      </c>
      <c r="E10" s="475">
        <v>41166</v>
      </c>
      <c r="F10" s="475">
        <v>43750</v>
      </c>
      <c r="G10" s="475">
        <v>38586</v>
      </c>
      <c r="H10" s="475">
        <v>44977</v>
      </c>
      <c r="I10" s="475">
        <v>52063</v>
      </c>
      <c r="J10" s="475">
        <v>51097</v>
      </c>
      <c r="K10" s="475">
        <v>49094</v>
      </c>
      <c r="L10" s="475">
        <v>53928</v>
      </c>
      <c r="M10" s="123"/>
      <c r="N10" s="475">
        <v>4834</v>
      </c>
      <c r="O10" s="476">
        <v>9.8000000000000004E-2</v>
      </c>
      <c r="P10" s="292"/>
    </row>
    <row r="11" spans="1:16" x14ac:dyDescent="0.35">
      <c r="B11" s="161" t="s">
        <v>529</v>
      </c>
      <c r="C11" s="162">
        <v>28655</v>
      </c>
      <c r="D11" s="162">
        <v>29217</v>
      </c>
      <c r="E11" s="162">
        <v>30546</v>
      </c>
      <c r="F11" s="162">
        <v>30839</v>
      </c>
      <c r="G11" s="162">
        <v>26272</v>
      </c>
      <c r="H11" s="162">
        <v>28898</v>
      </c>
      <c r="I11" s="162">
        <v>34942</v>
      </c>
      <c r="J11" s="162">
        <v>34568</v>
      </c>
      <c r="K11" s="162">
        <v>33084</v>
      </c>
      <c r="L11" s="162">
        <v>35293</v>
      </c>
      <c r="M11" s="123"/>
      <c r="N11" s="162">
        <v>2209</v>
      </c>
      <c r="O11" s="473">
        <v>6.7000000000000004E-2</v>
      </c>
      <c r="P11" s="292"/>
    </row>
    <row r="12" spans="1:16" x14ac:dyDescent="0.35">
      <c r="B12" s="161" t="s">
        <v>530</v>
      </c>
      <c r="C12" s="162">
        <v>11752</v>
      </c>
      <c r="D12" s="162">
        <v>10844</v>
      </c>
      <c r="E12" s="162">
        <v>10620</v>
      </c>
      <c r="F12" s="162">
        <v>12911</v>
      </c>
      <c r="G12" s="162">
        <v>12314</v>
      </c>
      <c r="H12" s="162">
        <v>16079</v>
      </c>
      <c r="I12" s="162">
        <v>17121</v>
      </c>
      <c r="J12" s="162">
        <v>16529</v>
      </c>
      <c r="K12" s="162">
        <v>16010</v>
      </c>
      <c r="L12" s="162">
        <v>18635</v>
      </c>
      <c r="M12" s="123"/>
      <c r="N12" s="162">
        <v>2625</v>
      </c>
      <c r="O12" s="473">
        <v>0.16400000000000001</v>
      </c>
      <c r="P12" s="292"/>
    </row>
    <row r="13" spans="1:16" x14ac:dyDescent="0.35">
      <c r="B13" s="474" t="s">
        <v>62</v>
      </c>
      <c r="C13" s="475">
        <v>45768</v>
      </c>
      <c r="D13" s="475">
        <v>46525</v>
      </c>
      <c r="E13" s="475">
        <v>48677</v>
      </c>
      <c r="F13" s="475">
        <v>50473</v>
      </c>
      <c r="G13" s="475">
        <v>45959</v>
      </c>
      <c r="H13" s="475">
        <v>48733</v>
      </c>
      <c r="I13" s="475">
        <v>50793</v>
      </c>
      <c r="J13" s="475">
        <v>52378</v>
      </c>
      <c r="K13" s="475">
        <v>54067</v>
      </c>
      <c r="L13" s="475">
        <v>56418</v>
      </c>
      <c r="M13" s="123"/>
      <c r="N13" s="475">
        <v>2351</v>
      </c>
      <c r="O13" s="476">
        <v>4.2999999999999997E-2</v>
      </c>
      <c r="P13" s="292"/>
    </row>
    <row r="14" spans="1:16" x14ac:dyDescent="0.35">
      <c r="B14" s="161" t="s">
        <v>531</v>
      </c>
      <c r="C14" s="162">
        <v>30186</v>
      </c>
      <c r="D14" s="162">
        <v>31310</v>
      </c>
      <c r="E14" s="162">
        <v>32013</v>
      </c>
      <c r="F14" s="162">
        <v>33417</v>
      </c>
      <c r="G14" s="162">
        <v>29788</v>
      </c>
      <c r="H14" s="162">
        <v>32495</v>
      </c>
      <c r="I14" s="162">
        <v>34229</v>
      </c>
      <c r="J14" s="162">
        <v>34915</v>
      </c>
      <c r="K14" s="162">
        <v>36351</v>
      </c>
      <c r="L14" s="162">
        <v>37149</v>
      </c>
      <c r="M14" s="123"/>
      <c r="N14" s="162">
        <v>798</v>
      </c>
      <c r="O14" s="473">
        <v>2.1999999999999999E-2</v>
      </c>
      <c r="P14" s="292"/>
    </row>
    <row r="15" spans="1:16" x14ac:dyDescent="0.35">
      <c r="B15" s="161" t="s">
        <v>532</v>
      </c>
      <c r="C15" s="162">
        <v>15582</v>
      </c>
      <c r="D15" s="162">
        <v>15215</v>
      </c>
      <c r="E15" s="162">
        <v>16664</v>
      </c>
      <c r="F15" s="162">
        <v>17056</v>
      </c>
      <c r="G15" s="162">
        <v>16171</v>
      </c>
      <c r="H15" s="162">
        <v>16238</v>
      </c>
      <c r="I15" s="162">
        <v>16564</v>
      </c>
      <c r="J15" s="162">
        <v>17463</v>
      </c>
      <c r="K15" s="162">
        <v>17716</v>
      </c>
      <c r="L15" s="162">
        <v>19269</v>
      </c>
      <c r="M15" s="123"/>
      <c r="N15" s="162">
        <v>1553</v>
      </c>
      <c r="O15" s="473">
        <v>8.7999999999999995E-2</v>
      </c>
      <c r="P15" s="292"/>
    </row>
    <row r="16" spans="1:16" x14ac:dyDescent="0.35">
      <c r="B16" s="474" t="s">
        <v>63</v>
      </c>
      <c r="C16" s="475">
        <v>1322</v>
      </c>
      <c r="D16" s="475">
        <v>1504</v>
      </c>
      <c r="E16" s="475">
        <v>1612</v>
      </c>
      <c r="F16" s="475">
        <v>1674</v>
      </c>
      <c r="G16" s="475">
        <v>1264</v>
      </c>
      <c r="H16" s="475">
        <v>1310</v>
      </c>
      <c r="I16" s="475">
        <v>1562</v>
      </c>
      <c r="J16" s="475">
        <v>1804</v>
      </c>
      <c r="K16" s="475">
        <v>1751</v>
      </c>
      <c r="L16" s="475">
        <v>1910</v>
      </c>
      <c r="M16" s="123"/>
      <c r="N16" s="475">
        <v>159</v>
      </c>
      <c r="O16" s="476">
        <v>9.0999999999999998E-2</v>
      </c>
      <c r="P16" s="292"/>
    </row>
    <row r="17" spans="2:16" x14ac:dyDescent="0.35">
      <c r="B17" s="161" t="s">
        <v>533</v>
      </c>
      <c r="C17" s="162">
        <v>1218</v>
      </c>
      <c r="D17" s="162">
        <v>1365</v>
      </c>
      <c r="E17" s="162">
        <v>1420</v>
      </c>
      <c r="F17" s="162">
        <v>1423</v>
      </c>
      <c r="G17" s="162">
        <v>1062</v>
      </c>
      <c r="H17" s="162">
        <v>1067</v>
      </c>
      <c r="I17" s="162">
        <v>1292</v>
      </c>
      <c r="J17" s="162">
        <v>1451</v>
      </c>
      <c r="K17" s="162">
        <v>1245</v>
      </c>
      <c r="L17" s="162">
        <v>1390</v>
      </c>
      <c r="M17" s="123"/>
      <c r="N17" s="162">
        <v>145</v>
      </c>
      <c r="O17" s="473">
        <v>0.11600000000000001</v>
      </c>
      <c r="P17" s="292"/>
    </row>
    <row r="18" spans="2:16" x14ac:dyDescent="0.35">
      <c r="B18" s="409" t="s">
        <v>534</v>
      </c>
      <c r="C18" s="477">
        <v>104</v>
      </c>
      <c r="D18" s="477">
        <v>139</v>
      </c>
      <c r="E18" s="477">
        <v>192</v>
      </c>
      <c r="F18" s="477">
        <v>251</v>
      </c>
      <c r="G18" s="477">
        <v>202</v>
      </c>
      <c r="H18" s="477">
        <v>243</v>
      </c>
      <c r="I18" s="477">
        <v>270</v>
      </c>
      <c r="J18" s="477">
        <v>353</v>
      </c>
      <c r="K18" s="477">
        <v>506</v>
      </c>
      <c r="L18" s="477">
        <v>520</v>
      </c>
      <c r="M18" s="123"/>
      <c r="N18" s="477">
        <v>14</v>
      </c>
      <c r="O18" s="478">
        <v>2.8000000000000001E-2</v>
      </c>
      <c r="P18" s="292"/>
    </row>
    <row r="19" spans="2:16" x14ac:dyDescent="0.35">
      <c r="B19" s="21" t="s">
        <v>535</v>
      </c>
    </row>
    <row r="20" spans="2:16" x14ac:dyDescent="0.35">
      <c r="C20" s="292"/>
      <c r="D20" s="292"/>
      <c r="E20" s="292"/>
      <c r="F20" s="292"/>
      <c r="G20" s="292"/>
      <c r="H20" s="292"/>
      <c r="I20" s="292"/>
      <c r="J20" s="292"/>
      <c r="K20" s="292"/>
      <c r="L20" s="292"/>
      <c r="M20" s="292"/>
      <c r="N20" s="292"/>
      <c r="O20" s="292"/>
    </row>
  </sheetData>
  <mergeCells count="1">
    <mergeCell ref="N5:O5"/>
  </mergeCells>
  <hyperlinks>
    <hyperlink ref="A1" location="Índice!A1" display="Índice" xr:uid="{C8CB3C5C-338F-4F8D-8398-B611EF36A2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BD16-F131-4E8B-9D40-32BE1222FEF5}">
  <dimension ref="A1:S78"/>
  <sheetViews>
    <sheetView showGridLines="0" workbookViewId="0"/>
  </sheetViews>
  <sheetFormatPr defaultColWidth="9.1796875" defaultRowHeight="12.5" x14ac:dyDescent="0.3"/>
  <cols>
    <col min="1" max="1" width="7.54296875" style="3" customWidth="1"/>
    <col min="2" max="2" width="53.1796875" style="13" bestFit="1" customWidth="1"/>
    <col min="3" max="4" width="12.7265625" style="3" customWidth="1"/>
    <col min="5" max="5" width="0.81640625" style="3" customWidth="1"/>
    <col min="6" max="6" width="12.7265625" style="3" customWidth="1"/>
    <col min="7" max="8" width="12.7265625" style="11" customWidth="1"/>
    <col min="9" max="16384" width="9.1796875" style="3"/>
  </cols>
  <sheetData>
    <row r="1" spans="1:19" x14ac:dyDescent="0.3">
      <c r="A1" s="27" t="s">
        <v>102</v>
      </c>
      <c r="B1" s="12"/>
    </row>
    <row r="2" spans="1:19" x14ac:dyDescent="0.3">
      <c r="B2" s="12"/>
    </row>
    <row r="3" spans="1:19" x14ac:dyDescent="0.3">
      <c r="B3" s="529" t="str">
        <f>Índice!B14</f>
        <v>Quadro 5 – Evolução dos principais agregados da receita e da despesa no SNS</v>
      </c>
      <c r="C3" s="529"/>
      <c r="D3" s="529"/>
      <c r="E3" s="529"/>
      <c r="F3" s="529"/>
      <c r="G3" s="529"/>
      <c r="H3" s="529"/>
    </row>
    <row r="4" spans="1:19" ht="18" customHeight="1" x14ac:dyDescent="0.3">
      <c r="B4" s="30"/>
      <c r="C4" s="76"/>
      <c r="D4" s="76"/>
      <c r="E4" s="76"/>
      <c r="F4" s="527"/>
      <c r="G4" s="528"/>
      <c r="H4" s="528"/>
    </row>
    <row r="5" spans="1:19" ht="29.25" customHeight="1" x14ac:dyDescent="0.3">
      <c r="B5" s="120"/>
      <c r="C5" s="530"/>
      <c r="D5" s="530"/>
      <c r="E5" s="105"/>
      <c r="F5" s="525" t="s">
        <v>330</v>
      </c>
      <c r="G5" s="526"/>
      <c r="H5" s="526"/>
    </row>
    <row r="6" spans="1:19" ht="30.75" customHeight="1" x14ac:dyDescent="0.3">
      <c r="B6" s="80"/>
      <c r="C6" s="78">
        <v>2024</v>
      </c>
      <c r="D6" s="78" t="s">
        <v>331</v>
      </c>
      <c r="E6" s="29"/>
      <c r="F6" s="81" t="s">
        <v>128</v>
      </c>
      <c r="G6" s="81" t="s">
        <v>38</v>
      </c>
      <c r="H6" s="81" t="s">
        <v>168</v>
      </c>
    </row>
    <row r="7" spans="1:19" ht="14.15" customHeight="1" x14ac:dyDescent="0.3">
      <c r="B7" s="95" t="s">
        <v>40</v>
      </c>
      <c r="C7" s="218">
        <v>14379</v>
      </c>
      <c r="D7" s="218">
        <v>15926</v>
      </c>
      <c r="E7" s="296"/>
      <c r="F7" s="327">
        <v>1548</v>
      </c>
      <c r="G7" s="328">
        <v>11</v>
      </c>
      <c r="H7" s="329"/>
      <c r="J7" s="381"/>
      <c r="K7" s="288"/>
      <c r="L7" s="288"/>
      <c r="M7" s="288"/>
      <c r="N7" s="288"/>
      <c r="O7" s="288"/>
      <c r="P7" s="288"/>
      <c r="Q7" s="288"/>
      <c r="R7" s="288"/>
      <c r="S7" s="288"/>
    </row>
    <row r="8" spans="1:19" s="82" customFormat="1" ht="14.15" customHeight="1" x14ac:dyDescent="0.3">
      <c r="B8" s="21" t="s">
        <v>37</v>
      </c>
      <c r="C8" s="84">
        <v>14255</v>
      </c>
      <c r="D8" s="84">
        <v>15725</v>
      </c>
      <c r="E8" s="85"/>
      <c r="F8" s="75">
        <v>1471</v>
      </c>
      <c r="G8" s="330">
        <v>10</v>
      </c>
      <c r="H8" s="331">
        <v>11.4</v>
      </c>
      <c r="J8" s="381"/>
      <c r="K8" s="288"/>
      <c r="L8" s="288"/>
      <c r="M8" s="288"/>
      <c r="N8" s="288"/>
      <c r="O8" s="288"/>
      <c r="P8" s="288"/>
      <c r="Q8" s="288"/>
      <c r="R8" s="288"/>
      <c r="S8" s="288"/>
    </row>
    <row r="9" spans="1:19" s="82" customFormat="1" ht="14.15" customHeight="1" x14ac:dyDescent="0.3">
      <c r="B9" s="237" t="s">
        <v>1</v>
      </c>
      <c r="C9" s="84">
        <v>110</v>
      </c>
      <c r="D9" s="84">
        <v>120</v>
      </c>
      <c r="E9" s="85"/>
      <c r="F9" s="75">
        <v>10</v>
      </c>
      <c r="G9" s="330">
        <v>9</v>
      </c>
      <c r="H9" s="331">
        <v>10.4</v>
      </c>
      <c r="J9" s="381"/>
      <c r="K9" s="288"/>
      <c r="L9" s="288"/>
      <c r="M9" s="288"/>
      <c r="N9" s="288"/>
      <c r="O9" s="288"/>
      <c r="P9" s="288"/>
      <c r="Q9" s="288"/>
      <c r="R9" s="288"/>
      <c r="S9" s="288"/>
    </row>
    <row r="10" spans="1:19" s="82" customFormat="1" ht="14.15" customHeight="1" x14ac:dyDescent="0.3">
      <c r="B10" s="237" t="s">
        <v>73</v>
      </c>
      <c r="C10" s="84">
        <v>21</v>
      </c>
      <c r="D10" s="84">
        <v>17</v>
      </c>
      <c r="E10" s="85"/>
      <c r="F10" s="75">
        <v>-4</v>
      </c>
      <c r="G10" s="330">
        <v>-20</v>
      </c>
      <c r="H10" s="331">
        <v>-16.100000000000001</v>
      </c>
      <c r="J10" s="381"/>
      <c r="K10" s="288"/>
      <c r="L10" s="288"/>
      <c r="M10" s="288"/>
      <c r="N10" s="288"/>
      <c r="O10" s="288"/>
      <c r="P10" s="288"/>
      <c r="Q10" s="288"/>
      <c r="R10" s="288"/>
      <c r="S10" s="288"/>
    </row>
    <row r="11" spans="1:19" s="13" customFormat="1" ht="14.15" customHeight="1" x14ac:dyDescent="0.3">
      <c r="B11" s="237" t="s">
        <v>8</v>
      </c>
      <c r="C11" s="84">
        <v>13573</v>
      </c>
      <c r="D11" s="84">
        <v>15208</v>
      </c>
      <c r="E11" s="85"/>
      <c r="F11" s="75">
        <v>1634</v>
      </c>
      <c r="G11" s="330">
        <v>12</v>
      </c>
      <c r="H11" s="331">
        <v>13.5</v>
      </c>
      <c r="J11" s="381"/>
      <c r="K11" s="288"/>
      <c r="L11" s="288"/>
      <c r="M11" s="288"/>
      <c r="N11" s="288"/>
      <c r="O11" s="288"/>
      <c r="P11" s="288"/>
      <c r="Q11" s="288"/>
      <c r="R11" s="288"/>
      <c r="S11" s="288"/>
    </row>
    <row r="12" spans="1:19" s="13" customFormat="1" ht="14.15" customHeight="1" x14ac:dyDescent="0.3">
      <c r="B12" s="237" t="s">
        <v>5</v>
      </c>
      <c r="C12" s="84">
        <v>199</v>
      </c>
      <c r="D12" s="84">
        <v>114</v>
      </c>
      <c r="E12" s="85"/>
      <c r="F12" s="75">
        <v>-85</v>
      </c>
      <c r="G12" s="330">
        <v>-43</v>
      </c>
      <c r="H12" s="331">
        <v>-24.4</v>
      </c>
      <c r="J12" s="381"/>
      <c r="K12" s="288"/>
      <c r="L12" s="288"/>
      <c r="M12" s="288"/>
      <c r="N12" s="288"/>
      <c r="O12" s="288"/>
      <c r="P12" s="288"/>
      <c r="Q12" s="288"/>
      <c r="R12" s="288"/>
      <c r="S12" s="288"/>
    </row>
    <row r="13" spans="1:19" s="13" customFormat="1" ht="14.15" customHeight="1" x14ac:dyDescent="0.3">
      <c r="B13" s="237" t="s">
        <v>35</v>
      </c>
      <c r="C13" s="84">
        <v>352</v>
      </c>
      <c r="D13" s="84">
        <v>267</v>
      </c>
      <c r="E13" s="85"/>
      <c r="F13" s="75">
        <v>-86</v>
      </c>
      <c r="G13" s="330">
        <v>-24</v>
      </c>
      <c r="H13" s="331">
        <v>-18.399999999999999</v>
      </c>
      <c r="J13" s="381"/>
      <c r="K13" s="288"/>
      <c r="L13" s="288"/>
      <c r="M13" s="288"/>
      <c r="N13" s="288"/>
      <c r="O13" s="288"/>
      <c r="P13" s="288"/>
      <c r="Q13" s="288"/>
      <c r="R13" s="288"/>
      <c r="S13" s="288"/>
    </row>
    <row r="14" spans="1:19" s="87" customFormat="1" ht="14.15" customHeight="1" x14ac:dyDescent="0.3">
      <c r="B14" s="21" t="s">
        <v>36</v>
      </c>
      <c r="C14" s="84">
        <v>124</v>
      </c>
      <c r="D14" s="84">
        <v>201</v>
      </c>
      <c r="E14" s="85"/>
      <c r="F14" s="75">
        <v>77</v>
      </c>
      <c r="G14" s="330">
        <v>62</v>
      </c>
      <c r="H14" s="331">
        <v>100.9</v>
      </c>
      <c r="J14" s="381"/>
      <c r="K14" s="288"/>
      <c r="L14" s="288"/>
      <c r="M14" s="288"/>
      <c r="N14" s="288"/>
      <c r="O14" s="288"/>
      <c r="P14" s="288"/>
      <c r="Q14" s="288"/>
      <c r="R14" s="288"/>
      <c r="S14" s="288"/>
    </row>
    <row r="15" spans="1:19" s="87" customFormat="1" ht="14.15" customHeight="1" x14ac:dyDescent="0.3">
      <c r="B15" s="95" t="s">
        <v>47</v>
      </c>
      <c r="C15" s="218">
        <v>15948</v>
      </c>
      <c r="D15" s="218">
        <v>16962</v>
      </c>
      <c r="E15" s="296"/>
      <c r="F15" s="327">
        <v>1014</v>
      </c>
      <c r="G15" s="328">
        <v>6</v>
      </c>
      <c r="H15" s="329"/>
      <c r="J15" s="381"/>
      <c r="K15" s="288"/>
      <c r="L15" s="288"/>
      <c r="M15" s="288"/>
      <c r="N15" s="288"/>
      <c r="O15" s="288"/>
      <c r="P15" s="288"/>
      <c r="Q15" s="288"/>
      <c r="R15" s="288"/>
      <c r="S15" s="288"/>
    </row>
    <row r="16" spans="1:19" s="82" customFormat="1" ht="14.15" customHeight="1" x14ac:dyDescent="0.3">
      <c r="B16" s="83" t="s">
        <v>41</v>
      </c>
      <c r="C16" s="84">
        <v>15468</v>
      </c>
      <c r="D16" s="84">
        <v>16519</v>
      </c>
      <c r="E16" s="85"/>
      <c r="F16" s="75">
        <v>1051</v>
      </c>
      <c r="G16" s="330">
        <v>7</v>
      </c>
      <c r="H16" s="332">
        <v>7.3</v>
      </c>
      <c r="J16" s="381"/>
      <c r="K16" s="288"/>
      <c r="L16" s="288"/>
      <c r="M16" s="288"/>
      <c r="N16" s="288"/>
      <c r="O16" s="288"/>
      <c r="P16" s="288"/>
      <c r="Q16" s="288"/>
      <c r="R16" s="288"/>
      <c r="S16" s="288"/>
    </row>
    <row r="17" spans="2:19" s="87" customFormat="1" ht="14.15" customHeight="1" x14ac:dyDescent="0.3">
      <c r="B17" s="88" t="s">
        <v>42</v>
      </c>
      <c r="C17" s="84">
        <v>6663</v>
      </c>
      <c r="D17" s="84">
        <v>7165</v>
      </c>
      <c r="E17" s="85"/>
      <c r="F17" s="75">
        <v>502</v>
      </c>
      <c r="G17" s="330">
        <v>8</v>
      </c>
      <c r="H17" s="332">
        <v>8.1</v>
      </c>
      <c r="J17" s="381"/>
      <c r="K17" s="288"/>
      <c r="L17" s="288"/>
      <c r="M17" s="288"/>
      <c r="N17" s="288"/>
      <c r="O17" s="288"/>
      <c r="P17" s="288"/>
      <c r="Q17" s="288"/>
      <c r="R17" s="288"/>
      <c r="S17" s="288"/>
    </row>
    <row r="18" spans="2:19" ht="14.15" customHeight="1" x14ac:dyDescent="0.3">
      <c r="B18" s="90" t="s">
        <v>18</v>
      </c>
      <c r="C18" s="84">
        <v>3655</v>
      </c>
      <c r="D18" s="84">
        <v>4027</v>
      </c>
      <c r="E18" s="85"/>
      <c r="F18" s="75">
        <v>372</v>
      </c>
      <c r="G18" s="330">
        <v>10</v>
      </c>
      <c r="H18" s="332">
        <v>11.2</v>
      </c>
      <c r="J18" s="381"/>
      <c r="K18" s="288"/>
      <c r="L18" s="288"/>
      <c r="M18" s="288"/>
      <c r="N18" s="288"/>
      <c r="O18" s="288"/>
      <c r="P18" s="288"/>
      <c r="Q18" s="288"/>
      <c r="R18" s="288"/>
      <c r="S18" s="288"/>
    </row>
    <row r="19" spans="2:19" ht="14.15" customHeight="1" x14ac:dyDescent="0.3">
      <c r="B19" s="90" t="s">
        <v>19</v>
      </c>
      <c r="C19" s="84">
        <v>1076</v>
      </c>
      <c r="D19" s="84">
        <v>1070</v>
      </c>
      <c r="E19" s="85"/>
      <c r="F19" s="75">
        <v>-6</v>
      </c>
      <c r="G19" s="330">
        <v>-1</v>
      </c>
      <c r="H19" s="332">
        <v>-0.6</v>
      </c>
      <c r="J19" s="381"/>
      <c r="K19" s="288"/>
      <c r="L19" s="288"/>
      <c r="M19" s="288"/>
      <c r="N19" s="288"/>
      <c r="O19" s="288"/>
      <c r="P19" s="288"/>
      <c r="Q19" s="288"/>
      <c r="R19" s="288"/>
      <c r="S19" s="288"/>
    </row>
    <row r="20" spans="2:19" ht="14.15" customHeight="1" x14ac:dyDescent="0.3">
      <c r="B20" s="90" t="s">
        <v>93</v>
      </c>
      <c r="C20" s="84">
        <v>629</v>
      </c>
      <c r="D20" s="84">
        <v>672</v>
      </c>
      <c r="E20" s="85"/>
      <c r="F20" s="75">
        <v>42</v>
      </c>
      <c r="G20" s="330">
        <v>7</v>
      </c>
      <c r="H20" s="332">
        <v>7.2</v>
      </c>
      <c r="J20" s="381"/>
      <c r="K20" s="288"/>
      <c r="L20" s="288"/>
      <c r="M20" s="288"/>
      <c r="N20" s="288"/>
      <c r="O20" s="288"/>
      <c r="P20" s="288"/>
      <c r="Q20" s="288"/>
      <c r="R20" s="288"/>
      <c r="S20" s="288"/>
    </row>
    <row r="21" spans="2:19" ht="14.15" customHeight="1" x14ac:dyDescent="0.3">
      <c r="B21" s="91" t="s">
        <v>20</v>
      </c>
      <c r="C21" s="84">
        <v>1237</v>
      </c>
      <c r="D21" s="84">
        <v>1332</v>
      </c>
      <c r="E21" s="85"/>
      <c r="F21" s="75">
        <v>95</v>
      </c>
      <c r="G21" s="330">
        <v>8</v>
      </c>
      <c r="H21" s="332">
        <v>8.3000000000000007</v>
      </c>
      <c r="J21" s="381"/>
      <c r="K21" s="288"/>
      <c r="L21" s="288"/>
      <c r="M21" s="288"/>
      <c r="N21" s="288"/>
      <c r="O21" s="288"/>
      <c r="P21" s="288"/>
      <c r="Q21" s="288"/>
      <c r="R21" s="288"/>
      <c r="S21" s="288"/>
    </row>
    <row r="22" spans="2:19" ht="14.15" customHeight="1" x14ac:dyDescent="0.3">
      <c r="B22" s="90" t="s">
        <v>94</v>
      </c>
      <c r="C22" s="84">
        <v>67</v>
      </c>
      <c r="D22" s="84">
        <v>65</v>
      </c>
      <c r="E22" s="85"/>
      <c r="F22" s="75">
        <v>-2</v>
      </c>
      <c r="G22" s="330">
        <v>-3</v>
      </c>
      <c r="H22" s="332">
        <v>-2.5</v>
      </c>
      <c r="J22" s="381"/>
      <c r="K22" s="288"/>
      <c r="L22" s="288"/>
      <c r="M22" s="288"/>
      <c r="N22" s="288"/>
      <c r="O22" s="288"/>
      <c r="P22" s="288"/>
      <c r="Q22" s="288"/>
      <c r="R22" s="288"/>
      <c r="S22" s="288"/>
    </row>
    <row r="23" spans="2:19" s="87" customFormat="1" ht="14.15" customHeight="1" x14ac:dyDescent="0.3">
      <c r="B23" s="88" t="s">
        <v>21</v>
      </c>
      <c r="C23" s="84">
        <v>3197</v>
      </c>
      <c r="D23" s="84">
        <v>3356</v>
      </c>
      <c r="E23" s="85"/>
      <c r="F23" s="75">
        <v>158</v>
      </c>
      <c r="G23" s="330">
        <v>5</v>
      </c>
      <c r="H23" s="332">
        <v>5.2</v>
      </c>
      <c r="J23" s="381"/>
      <c r="K23" s="288"/>
      <c r="L23" s="288"/>
      <c r="M23" s="288"/>
      <c r="N23" s="288"/>
      <c r="O23" s="288"/>
      <c r="P23" s="288"/>
      <c r="Q23" s="288"/>
      <c r="R23" s="288"/>
      <c r="S23" s="288"/>
    </row>
    <row r="24" spans="2:19" s="87" customFormat="1" ht="14.15" customHeight="1" x14ac:dyDescent="0.3">
      <c r="B24" s="88" t="s">
        <v>25</v>
      </c>
      <c r="C24" s="84">
        <v>5411</v>
      </c>
      <c r="D24" s="84">
        <v>5744</v>
      </c>
      <c r="E24" s="85">
        <v>0</v>
      </c>
      <c r="F24" s="75">
        <v>333</v>
      </c>
      <c r="G24" s="330">
        <v>6</v>
      </c>
      <c r="H24" s="332">
        <v>6.5</v>
      </c>
      <c r="J24" s="381"/>
      <c r="K24" s="288"/>
      <c r="L24" s="288"/>
      <c r="M24" s="288"/>
      <c r="N24" s="288"/>
      <c r="O24" s="288"/>
      <c r="P24" s="288"/>
      <c r="Q24" s="288"/>
      <c r="R24" s="288"/>
      <c r="S24" s="288"/>
    </row>
    <row r="25" spans="2:19" ht="14.15" customHeight="1" x14ac:dyDescent="0.3">
      <c r="B25" s="90" t="s">
        <v>26</v>
      </c>
      <c r="C25" s="84">
        <v>4008</v>
      </c>
      <c r="D25" s="84">
        <v>4258</v>
      </c>
      <c r="E25" s="85"/>
      <c r="F25" s="75">
        <v>249</v>
      </c>
      <c r="G25" s="330">
        <v>6</v>
      </c>
      <c r="H25" s="332">
        <v>6.6</v>
      </c>
      <c r="J25" s="381"/>
      <c r="K25" s="288"/>
      <c r="L25" s="288"/>
      <c r="M25" s="288"/>
      <c r="N25" s="288"/>
      <c r="O25" s="288"/>
      <c r="P25" s="288"/>
      <c r="Q25" s="288"/>
      <c r="R25" s="288"/>
      <c r="S25" s="288"/>
    </row>
    <row r="26" spans="2:19" s="93" customFormat="1" ht="14.15" customHeight="1" x14ac:dyDescent="0.3">
      <c r="B26" s="92" t="s">
        <v>96</v>
      </c>
      <c r="C26" s="84">
        <v>1283</v>
      </c>
      <c r="D26" s="84">
        <v>1374</v>
      </c>
      <c r="E26" s="85"/>
      <c r="F26" s="75">
        <v>92</v>
      </c>
      <c r="G26" s="330">
        <v>7</v>
      </c>
      <c r="H26" s="332">
        <v>7.7</v>
      </c>
      <c r="J26" s="381"/>
      <c r="K26" s="288"/>
      <c r="L26" s="288"/>
      <c r="M26" s="288"/>
      <c r="N26" s="288"/>
      <c r="O26" s="288"/>
      <c r="P26" s="288"/>
      <c r="Q26" s="288"/>
      <c r="R26" s="288"/>
      <c r="S26" s="288"/>
    </row>
    <row r="27" spans="2:19" s="93" customFormat="1" ht="14.15" customHeight="1" x14ac:dyDescent="0.3">
      <c r="B27" s="92" t="s">
        <v>27</v>
      </c>
      <c r="C27" s="84">
        <v>1819</v>
      </c>
      <c r="D27" s="84">
        <v>2056</v>
      </c>
      <c r="E27" s="85"/>
      <c r="F27" s="75">
        <v>237</v>
      </c>
      <c r="G27" s="330">
        <v>13</v>
      </c>
      <c r="H27" s="332">
        <v>14.7</v>
      </c>
      <c r="J27" s="381"/>
      <c r="K27" s="288"/>
      <c r="L27" s="288"/>
      <c r="M27" s="288"/>
      <c r="N27" s="288"/>
      <c r="O27" s="288"/>
      <c r="P27" s="288"/>
      <c r="Q27" s="288"/>
      <c r="R27" s="288"/>
      <c r="S27" s="288"/>
    </row>
    <row r="28" spans="2:19" s="93" customFormat="1" ht="14.15" customHeight="1" x14ac:dyDescent="0.3">
      <c r="B28" s="92" t="s">
        <v>224</v>
      </c>
      <c r="C28" s="84">
        <v>0</v>
      </c>
      <c r="D28" s="84">
        <v>0</v>
      </c>
      <c r="E28" s="85"/>
      <c r="F28" s="75">
        <v>0</v>
      </c>
      <c r="G28" s="330">
        <v>-100</v>
      </c>
      <c r="H28" s="332">
        <v>0</v>
      </c>
      <c r="J28" s="381"/>
      <c r="K28" s="288"/>
      <c r="L28" s="288"/>
      <c r="M28" s="288"/>
      <c r="N28" s="288"/>
      <c r="O28" s="288"/>
      <c r="P28" s="288"/>
      <c r="Q28" s="288"/>
      <c r="R28" s="288"/>
      <c r="S28" s="288"/>
    </row>
    <row r="29" spans="2:19" ht="14.15" customHeight="1" x14ac:dyDescent="0.3">
      <c r="B29" s="92" t="s">
        <v>28</v>
      </c>
      <c r="C29" s="84">
        <v>440</v>
      </c>
      <c r="D29" s="84">
        <v>367</v>
      </c>
      <c r="E29" s="85"/>
      <c r="F29" s="75">
        <v>-73</v>
      </c>
      <c r="G29" s="330">
        <v>-17</v>
      </c>
      <c r="H29" s="332">
        <v>-13.9</v>
      </c>
      <c r="J29" s="381"/>
      <c r="K29" s="288"/>
      <c r="L29" s="288"/>
      <c r="M29" s="288"/>
      <c r="N29" s="288"/>
      <c r="O29" s="288"/>
      <c r="P29" s="288"/>
      <c r="Q29" s="288"/>
      <c r="R29" s="288"/>
      <c r="S29" s="288"/>
    </row>
    <row r="30" spans="2:19" ht="14.15" customHeight="1" x14ac:dyDescent="0.3">
      <c r="B30" s="92" t="s">
        <v>95</v>
      </c>
      <c r="C30" s="84">
        <v>365</v>
      </c>
      <c r="D30" s="84">
        <v>410</v>
      </c>
      <c r="E30" s="85"/>
      <c r="F30" s="75">
        <v>45</v>
      </c>
      <c r="G30" s="330">
        <v>12</v>
      </c>
      <c r="H30" s="332">
        <v>14</v>
      </c>
      <c r="J30" s="381"/>
      <c r="K30" s="288"/>
      <c r="L30" s="288"/>
      <c r="M30" s="288"/>
      <c r="N30" s="288"/>
      <c r="O30" s="288"/>
      <c r="P30" s="288"/>
      <c r="Q30" s="288"/>
      <c r="R30" s="288"/>
      <c r="S30" s="288"/>
    </row>
    <row r="31" spans="2:19" ht="14.15" customHeight="1" x14ac:dyDescent="0.3">
      <c r="B31" s="92" t="s">
        <v>29</v>
      </c>
      <c r="C31" s="84">
        <v>102</v>
      </c>
      <c r="D31" s="84">
        <v>51</v>
      </c>
      <c r="E31" s="85"/>
      <c r="F31" s="75">
        <v>-51</v>
      </c>
      <c r="G31" s="330">
        <v>-50</v>
      </c>
      <c r="H31" s="332">
        <v>-25</v>
      </c>
      <c r="J31" s="381"/>
      <c r="K31" s="288"/>
      <c r="L31" s="288"/>
      <c r="M31" s="288"/>
      <c r="N31" s="288"/>
      <c r="O31" s="288"/>
      <c r="P31" s="288"/>
      <c r="Q31" s="288"/>
      <c r="R31" s="288"/>
      <c r="S31" s="288"/>
    </row>
    <row r="32" spans="2:19" s="93" customFormat="1" ht="14.15" customHeight="1" x14ac:dyDescent="0.3">
      <c r="B32" s="90" t="s">
        <v>30</v>
      </c>
      <c r="C32" s="84">
        <v>1</v>
      </c>
      <c r="D32" s="84">
        <v>1</v>
      </c>
      <c r="E32" s="85"/>
      <c r="F32" s="75">
        <v>0</v>
      </c>
      <c r="G32" s="330">
        <v>-18</v>
      </c>
      <c r="H32" s="332">
        <v>-14.7</v>
      </c>
      <c r="J32" s="381"/>
      <c r="K32" s="288"/>
      <c r="L32" s="288"/>
      <c r="M32" s="288"/>
      <c r="N32" s="288"/>
      <c r="O32" s="288"/>
      <c r="P32" s="288"/>
      <c r="Q32" s="288"/>
      <c r="R32" s="288"/>
      <c r="S32" s="288"/>
    </row>
    <row r="33" spans="2:19" s="93" customFormat="1" ht="14.15" customHeight="1" x14ac:dyDescent="0.3">
      <c r="B33" s="90" t="s">
        <v>97</v>
      </c>
      <c r="C33" s="84">
        <v>1401</v>
      </c>
      <c r="D33" s="84">
        <v>1485</v>
      </c>
      <c r="E33" s="85"/>
      <c r="F33" s="75">
        <v>84</v>
      </c>
      <c r="G33" s="330">
        <v>6</v>
      </c>
      <c r="H33" s="332">
        <v>6.4</v>
      </c>
      <c r="J33" s="381"/>
      <c r="K33" s="288"/>
      <c r="L33" s="288"/>
      <c r="M33" s="288"/>
      <c r="N33" s="288"/>
      <c r="O33" s="288"/>
      <c r="P33" s="288"/>
      <c r="Q33" s="288"/>
      <c r="R33" s="288"/>
      <c r="S33" s="288"/>
    </row>
    <row r="34" spans="2:19" s="87" customFormat="1" ht="14.15" customHeight="1" x14ac:dyDescent="0.3">
      <c r="B34" s="88" t="s">
        <v>31</v>
      </c>
      <c r="C34" s="84">
        <v>1</v>
      </c>
      <c r="D34" s="84">
        <v>5</v>
      </c>
      <c r="E34" s="85"/>
      <c r="F34" s="75">
        <v>4</v>
      </c>
      <c r="G34" s="330">
        <v>480</v>
      </c>
      <c r="H34" s="332">
        <v>2787.3</v>
      </c>
      <c r="J34" s="381"/>
      <c r="K34" s="288"/>
      <c r="L34" s="288"/>
      <c r="M34" s="288"/>
      <c r="N34" s="288"/>
      <c r="O34" s="288"/>
      <c r="P34" s="288"/>
      <c r="Q34" s="288"/>
      <c r="R34" s="288"/>
      <c r="S34" s="288"/>
    </row>
    <row r="35" spans="2:19" s="87" customFormat="1" ht="14.15" customHeight="1" x14ac:dyDescent="0.3">
      <c r="B35" s="88" t="s">
        <v>32</v>
      </c>
      <c r="C35" s="84">
        <v>183</v>
      </c>
      <c r="D35" s="84">
        <v>242</v>
      </c>
      <c r="E35" s="85"/>
      <c r="F35" s="75">
        <v>59</v>
      </c>
      <c r="G35" s="330">
        <v>32</v>
      </c>
      <c r="H35" s="332">
        <v>42.5</v>
      </c>
      <c r="J35" s="381"/>
      <c r="K35" s="288"/>
      <c r="L35" s="288"/>
      <c r="M35" s="288"/>
      <c r="N35" s="288"/>
      <c r="O35" s="288"/>
      <c r="P35" s="288"/>
      <c r="Q35" s="288"/>
      <c r="R35" s="288"/>
      <c r="S35" s="288"/>
    </row>
    <row r="36" spans="2:19" s="94" customFormat="1" ht="14.15" customHeight="1" x14ac:dyDescent="0.3">
      <c r="B36" s="88" t="s">
        <v>43</v>
      </c>
      <c r="C36" s="84">
        <v>13</v>
      </c>
      <c r="D36" s="84">
        <v>7</v>
      </c>
      <c r="E36" s="85"/>
      <c r="F36" s="75">
        <v>-6</v>
      </c>
      <c r="G36" s="330">
        <v>-45</v>
      </c>
      <c r="H36" s="332">
        <v>-24.8</v>
      </c>
      <c r="J36" s="381"/>
      <c r="K36" s="288"/>
      <c r="L36" s="288"/>
      <c r="M36" s="288"/>
      <c r="N36" s="288"/>
      <c r="O36" s="288"/>
      <c r="P36" s="288"/>
      <c r="Q36" s="288"/>
      <c r="R36" s="288"/>
      <c r="S36" s="288"/>
    </row>
    <row r="37" spans="2:19" s="93" customFormat="1" ht="14.15" customHeight="1" x14ac:dyDescent="0.3">
      <c r="B37" s="83" t="s">
        <v>44</v>
      </c>
      <c r="C37" s="84">
        <v>480</v>
      </c>
      <c r="D37" s="84">
        <v>442</v>
      </c>
      <c r="E37" s="85"/>
      <c r="F37" s="75">
        <v>-37</v>
      </c>
      <c r="G37" s="330">
        <v>-8</v>
      </c>
      <c r="H37" s="332">
        <v>-7.2</v>
      </c>
      <c r="J37" s="381"/>
      <c r="K37" s="288"/>
      <c r="L37" s="288"/>
      <c r="M37" s="288"/>
      <c r="N37" s="288"/>
      <c r="O37" s="288"/>
      <c r="P37" s="288"/>
      <c r="Q37" s="288"/>
      <c r="R37" s="288"/>
      <c r="S37" s="288"/>
    </row>
    <row r="38" spans="2:19" ht="14.15" customHeight="1" x14ac:dyDescent="0.3">
      <c r="B38" s="88" t="s">
        <v>45</v>
      </c>
      <c r="C38" s="84">
        <v>413</v>
      </c>
      <c r="D38" s="84">
        <v>339</v>
      </c>
      <c r="E38" s="85"/>
      <c r="F38" s="75">
        <v>-74</v>
      </c>
      <c r="G38" s="330">
        <v>-18</v>
      </c>
      <c r="H38" s="332">
        <v>-14.7</v>
      </c>
      <c r="J38" s="381"/>
      <c r="K38" s="288"/>
      <c r="L38" s="288"/>
      <c r="M38" s="288"/>
      <c r="N38" s="288"/>
      <c r="O38" s="288"/>
      <c r="P38" s="288"/>
      <c r="Q38" s="288"/>
      <c r="R38" s="288"/>
      <c r="S38" s="288"/>
    </row>
    <row r="39" spans="2:19" ht="14.15" customHeight="1" x14ac:dyDescent="0.3">
      <c r="B39" s="88" t="s">
        <v>46</v>
      </c>
      <c r="C39" s="84">
        <v>67</v>
      </c>
      <c r="D39" s="84">
        <v>103</v>
      </c>
      <c r="E39" s="85"/>
      <c r="F39" s="75">
        <v>36</v>
      </c>
      <c r="G39" s="330">
        <v>54</v>
      </c>
      <c r="H39" s="332">
        <v>83.6</v>
      </c>
      <c r="J39" s="381"/>
      <c r="K39" s="288"/>
      <c r="L39" s="288"/>
      <c r="M39" s="288"/>
      <c r="N39" s="288"/>
      <c r="O39" s="288"/>
      <c r="P39" s="288"/>
      <c r="Q39" s="288"/>
      <c r="R39" s="288"/>
      <c r="S39" s="288"/>
    </row>
    <row r="40" spans="2:19" ht="14.15" customHeight="1" x14ac:dyDescent="0.3">
      <c r="B40" s="491" t="s">
        <v>98</v>
      </c>
      <c r="C40" s="492">
        <v>-1569</v>
      </c>
      <c r="D40" s="492">
        <v>-1035</v>
      </c>
      <c r="E40" s="297"/>
      <c r="F40" s="463">
        <v>534</v>
      </c>
      <c r="G40" s="493"/>
      <c r="H40" s="494"/>
      <c r="J40" s="381"/>
      <c r="K40" s="288"/>
      <c r="L40" s="288"/>
      <c r="M40" s="288"/>
      <c r="N40" s="288"/>
      <c r="O40" s="288"/>
      <c r="P40" s="288"/>
      <c r="Q40" s="288"/>
      <c r="R40" s="288"/>
      <c r="S40" s="288"/>
    </row>
    <row r="41" spans="2:19" ht="14.15" customHeight="1" x14ac:dyDescent="0.3">
      <c r="B41" s="479" t="s">
        <v>536</v>
      </c>
      <c r="C41" s="495"/>
      <c r="D41" s="495"/>
      <c r="E41" s="496"/>
      <c r="F41" s="495"/>
      <c r="G41" s="497"/>
      <c r="H41" s="497"/>
      <c r="J41" s="381"/>
      <c r="K41" s="288"/>
      <c r="L41" s="288"/>
      <c r="M41" s="288"/>
      <c r="N41" s="288"/>
      <c r="O41" s="288"/>
      <c r="P41" s="288"/>
      <c r="Q41" s="288"/>
      <c r="R41" s="288"/>
      <c r="S41" s="288"/>
    </row>
    <row r="42" spans="2:19" ht="14.15" customHeight="1" x14ac:dyDescent="0.3">
      <c r="B42" s="481" t="s">
        <v>537</v>
      </c>
      <c r="C42" s="500">
        <v>975.6</v>
      </c>
      <c r="D42" s="500">
        <v>1299.0999999999999</v>
      </c>
      <c r="E42" s="498">
        <v>0</v>
      </c>
      <c r="F42" s="500">
        <v>323.60000000000002</v>
      </c>
      <c r="G42" s="499">
        <v>33.200000000000003</v>
      </c>
      <c r="H42" s="499">
        <v>44.2</v>
      </c>
      <c r="J42" s="381"/>
      <c r="K42" s="288"/>
      <c r="L42" s="288"/>
      <c r="M42" s="288"/>
      <c r="N42" s="288"/>
      <c r="O42" s="288"/>
      <c r="P42" s="288"/>
      <c r="Q42" s="288"/>
      <c r="R42" s="288"/>
      <c r="S42" s="288"/>
    </row>
    <row r="43" spans="2:19" s="13" customFormat="1" ht="14.15" customHeight="1" x14ac:dyDescent="0.35">
      <c r="B43" s="5" t="s">
        <v>167</v>
      </c>
      <c r="C43" s="10"/>
      <c r="D43" s="10"/>
      <c r="E43" s="10"/>
      <c r="F43" s="10"/>
      <c r="G43" s="9"/>
      <c r="H43" s="9"/>
    </row>
    <row r="44" spans="2:19" ht="14.5" customHeight="1" x14ac:dyDescent="0.3">
      <c r="B44" s="524" t="s">
        <v>387</v>
      </c>
      <c r="C44" s="524"/>
      <c r="D44" s="524"/>
      <c r="E44" s="524"/>
      <c r="F44" s="524"/>
      <c r="G44" s="524"/>
      <c r="H44" s="524"/>
    </row>
    <row r="45" spans="2:19" ht="34.9" customHeight="1" x14ac:dyDescent="0.3">
      <c r="B45" s="524"/>
      <c r="C45" s="524"/>
      <c r="D45" s="524"/>
      <c r="E45" s="524"/>
      <c r="F45" s="524"/>
      <c r="G45" s="524"/>
      <c r="H45" s="524"/>
    </row>
    <row r="46" spans="2:19" x14ac:dyDescent="0.3">
      <c r="C46" s="75"/>
      <c r="D46" s="75"/>
      <c r="E46" s="75"/>
      <c r="F46" s="75"/>
      <c r="G46" s="75"/>
      <c r="H46" s="75"/>
    </row>
    <row r="47" spans="2:19" x14ac:dyDescent="0.3">
      <c r="C47" s="75"/>
      <c r="D47" s="75"/>
      <c r="E47" s="75"/>
      <c r="F47" s="75"/>
      <c r="G47" s="75"/>
      <c r="H47" s="75"/>
    </row>
    <row r="48" spans="2:19" x14ac:dyDescent="0.3">
      <c r="C48" s="75"/>
      <c r="D48" s="75"/>
      <c r="E48" s="75"/>
      <c r="F48" s="75"/>
      <c r="G48" s="75"/>
      <c r="H48" s="75"/>
    </row>
    <row r="49" spans="3:8" x14ac:dyDescent="0.3">
      <c r="C49" s="75"/>
      <c r="D49" s="75"/>
      <c r="E49" s="75"/>
      <c r="F49" s="75"/>
      <c r="G49" s="75"/>
      <c r="H49" s="75"/>
    </row>
    <row r="50" spans="3:8" x14ac:dyDescent="0.3">
      <c r="C50" s="75"/>
      <c r="D50" s="75"/>
      <c r="E50" s="75"/>
      <c r="F50" s="75"/>
      <c r="G50" s="75"/>
      <c r="H50" s="75"/>
    </row>
    <row r="51" spans="3:8" x14ac:dyDescent="0.3">
      <c r="C51" s="75"/>
      <c r="D51" s="75"/>
      <c r="E51" s="75"/>
      <c r="F51" s="75"/>
      <c r="G51" s="75"/>
      <c r="H51" s="75"/>
    </row>
    <row r="52" spans="3:8" x14ac:dyDescent="0.3">
      <c r="C52" s="75"/>
      <c r="D52" s="75"/>
      <c r="E52" s="75"/>
      <c r="F52" s="75"/>
      <c r="G52" s="75"/>
      <c r="H52" s="75"/>
    </row>
    <row r="53" spans="3:8" x14ac:dyDescent="0.3">
      <c r="C53" s="75"/>
      <c r="D53" s="75"/>
      <c r="E53" s="75"/>
      <c r="F53" s="75"/>
      <c r="G53" s="75"/>
      <c r="H53" s="75"/>
    </row>
    <row r="54" spans="3:8" x14ac:dyDescent="0.3">
      <c r="C54" s="75"/>
      <c r="D54" s="75"/>
      <c r="E54" s="75"/>
      <c r="F54" s="75"/>
      <c r="G54" s="75"/>
      <c r="H54" s="75"/>
    </row>
    <row r="55" spans="3:8" x14ac:dyDescent="0.3">
      <c r="C55" s="75"/>
      <c r="D55" s="75"/>
      <c r="E55" s="75"/>
      <c r="F55" s="75"/>
      <c r="G55" s="75"/>
      <c r="H55" s="75"/>
    </row>
    <row r="56" spans="3:8" x14ac:dyDescent="0.3">
      <c r="C56" s="75"/>
      <c r="D56" s="75"/>
      <c r="E56" s="75"/>
      <c r="F56" s="75"/>
      <c r="G56" s="75"/>
      <c r="H56" s="75"/>
    </row>
    <row r="57" spans="3:8" x14ac:dyDescent="0.3">
      <c r="C57" s="75"/>
      <c r="D57" s="75"/>
      <c r="E57" s="75"/>
      <c r="F57" s="75"/>
      <c r="G57" s="75"/>
      <c r="H57" s="75"/>
    </row>
    <row r="58" spans="3:8" x14ac:dyDescent="0.3">
      <c r="C58" s="75"/>
      <c r="D58" s="75"/>
      <c r="E58" s="75"/>
      <c r="F58" s="75"/>
      <c r="G58" s="75"/>
      <c r="H58" s="75"/>
    </row>
    <row r="59" spans="3:8" x14ac:dyDescent="0.3">
      <c r="C59" s="75"/>
      <c r="D59" s="75"/>
      <c r="E59" s="75"/>
      <c r="F59" s="75"/>
      <c r="G59" s="75"/>
      <c r="H59" s="75"/>
    </row>
    <row r="60" spans="3:8" x14ac:dyDescent="0.3">
      <c r="C60" s="75"/>
      <c r="D60" s="75"/>
      <c r="E60" s="75"/>
      <c r="F60" s="75"/>
      <c r="G60" s="75"/>
      <c r="H60" s="75"/>
    </row>
    <row r="61" spans="3:8" x14ac:dyDescent="0.3">
      <c r="C61" s="75"/>
      <c r="D61" s="75"/>
      <c r="E61" s="75"/>
      <c r="F61" s="75"/>
      <c r="G61" s="75"/>
      <c r="H61" s="75"/>
    </row>
    <row r="62" spans="3:8" x14ac:dyDescent="0.3">
      <c r="C62" s="75"/>
      <c r="D62" s="75"/>
      <c r="E62" s="75"/>
      <c r="F62" s="75"/>
      <c r="G62" s="75"/>
      <c r="H62" s="75"/>
    </row>
    <row r="63" spans="3:8" x14ac:dyDescent="0.3">
      <c r="C63" s="75"/>
      <c r="D63" s="75"/>
      <c r="E63" s="75"/>
      <c r="F63" s="75"/>
      <c r="G63" s="75"/>
      <c r="H63" s="75"/>
    </row>
    <row r="64" spans="3:8" x14ac:dyDescent="0.3">
      <c r="C64" s="75"/>
      <c r="D64" s="75"/>
      <c r="E64" s="75"/>
      <c r="F64" s="75"/>
      <c r="G64" s="75"/>
      <c r="H64" s="75"/>
    </row>
    <row r="65" spans="3:8" x14ac:dyDescent="0.3">
      <c r="C65" s="75"/>
      <c r="D65" s="75"/>
      <c r="E65" s="75"/>
      <c r="F65" s="75"/>
      <c r="G65" s="75"/>
      <c r="H65" s="75"/>
    </row>
    <row r="66" spans="3:8" x14ac:dyDescent="0.3">
      <c r="C66" s="75"/>
      <c r="D66" s="75"/>
      <c r="E66" s="75"/>
      <c r="F66" s="75"/>
      <c r="G66" s="75"/>
      <c r="H66" s="75"/>
    </row>
    <row r="67" spans="3:8" x14ac:dyDescent="0.3">
      <c r="C67" s="75"/>
      <c r="D67" s="75"/>
      <c r="E67" s="75"/>
      <c r="F67" s="75"/>
      <c r="G67" s="75"/>
      <c r="H67" s="75"/>
    </row>
    <row r="68" spans="3:8" x14ac:dyDescent="0.3">
      <c r="C68" s="75"/>
      <c r="D68" s="75"/>
      <c r="E68" s="75"/>
      <c r="F68" s="75"/>
      <c r="G68" s="75"/>
      <c r="H68" s="75"/>
    </row>
    <row r="69" spans="3:8" x14ac:dyDescent="0.3">
      <c r="C69" s="75"/>
      <c r="D69" s="75"/>
      <c r="E69" s="75"/>
      <c r="F69" s="75"/>
      <c r="G69" s="75"/>
      <c r="H69" s="75"/>
    </row>
    <row r="70" spans="3:8" x14ac:dyDescent="0.3">
      <c r="C70" s="75"/>
      <c r="D70" s="75"/>
      <c r="E70" s="75"/>
      <c r="F70" s="75"/>
      <c r="G70" s="75"/>
      <c r="H70" s="75"/>
    </row>
    <row r="71" spans="3:8" x14ac:dyDescent="0.3">
      <c r="C71" s="75"/>
      <c r="D71" s="75"/>
      <c r="E71" s="75"/>
      <c r="F71" s="75"/>
      <c r="G71" s="75"/>
      <c r="H71" s="75"/>
    </row>
    <row r="72" spans="3:8" x14ac:dyDescent="0.3">
      <c r="C72" s="75"/>
      <c r="D72" s="75"/>
      <c r="E72" s="75"/>
      <c r="F72" s="75"/>
      <c r="G72" s="75"/>
      <c r="H72" s="75"/>
    </row>
    <row r="73" spans="3:8" x14ac:dyDescent="0.3">
      <c r="C73" s="75"/>
      <c r="D73" s="75"/>
      <c r="E73" s="75"/>
      <c r="F73" s="75"/>
      <c r="G73" s="75"/>
      <c r="H73" s="75"/>
    </row>
    <row r="74" spans="3:8" x14ac:dyDescent="0.3">
      <c r="C74" s="75"/>
      <c r="D74" s="75"/>
      <c r="E74" s="75"/>
      <c r="F74" s="75"/>
      <c r="G74" s="75"/>
      <c r="H74" s="75"/>
    </row>
    <row r="75" spans="3:8" x14ac:dyDescent="0.3">
      <c r="C75" s="75"/>
      <c r="D75" s="75"/>
      <c r="E75" s="75"/>
      <c r="F75" s="75"/>
      <c r="G75" s="75"/>
      <c r="H75" s="75"/>
    </row>
    <row r="76" spans="3:8" x14ac:dyDescent="0.3">
      <c r="C76" s="75"/>
      <c r="D76" s="75"/>
      <c r="E76" s="75"/>
      <c r="F76" s="75"/>
      <c r="G76" s="75"/>
      <c r="H76" s="75"/>
    </row>
    <row r="77" spans="3:8" x14ac:dyDescent="0.3">
      <c r="C77" s="75"/>
      <c r="D77" s="75"/>
      <c r="E77" s="75"/>
      <c r="F77" s="75"/>
      <c r="G77" s="75"/>
      <c r="H77" s="75"/>
    </row>
    <row r="78" spans="3:8" x14ac:dyDescent="0.3">
      <c r="C78" s="75"/>
      <c r="D78" s="75"/>
      <c r="E78" s="75"/>
      <c r="F78" s="75"/>
      <c r="G78" s="75"/>
      <c r="H78" s="75"/>
    </row>
  </sheetData>
  <mergeCells count="5">
    <mergeCell ref="B44:H45"/>
    <mergeCell ref="F5:H5"/>
    <mergeCell ref="F4:H4"/>
    <mergeCell ref="B3:H3"/>
    <mergeCell ref="C5:D5"/>
  </mergeCells>
  <hyperlinks>
    <hyperlink ref="A1" location="Índice!A1" display="Índice" xr:uid="{024C5427-50F6-49E1-BDBA-AF4023FAED1E}"/>
  </hyperlinks>
  <pageMargins left="0.70866141732283472" right="0.70866141732283472" top="0.35433070866141736" bottom="0"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66769-EBBD-4800-9671-8FA312598049}">
  <dimension ref="A1:S81"/>
  <sheetViews>
    <sheetView showGridLines="0" workbookViewId="0"/>
  </sheetViews>
  <sheetFormatPr defaultColWidth="9.1796875" defaultRowHeight="12.5" x14ac:dyDescent="0.3"/>
  <cols>
    <col min="1" max="1" width="7.54296875" style="3" customWidth="1"/>
    <col min="2" max="2" width="42.26953125" style="13" customWidth="1"/>
    <col min="3" max="4" width="13.81640625" style="3" customWidth="1"/>
    <col min="5" max="5" width="0.81640625" style="3" customWidth="1"/>
    <col min="6" max="6" width="9.26953125" style="3" customWidth="1"/>
    <col min="7" max="7" width="7.7265625" style="11" bestFit="1" customWidth="1"/>
    <col min="8" max="8" width="10.7265625" style="11" customWidth="1"/>
    <col min="9" max="9" width="9.1796875" style="3"/>
    <col min="10" max="19" width="9.1796875" style="13"/>
    <col min="20" max="16384" width="9.1796875" style="3"/>
  </cols>
  <sheetData>
    <row r="1" spans="1:19" x14ac:dyDescent="0.3">
      <c r="A1" s="27" t="s">
        <v>102</v>
      </c>
      <c r="B1" s="3"/>
    </row>
    <row r="2" spans="1:19" x14ac:dyDescent="0.3">
      <c r="B2" s="3"/>
    </row>
    <row r="3" spans="1:19" ht="18.75" customHeight="1" x14ac:dyDescent="0.3">
      <c r="B3" s="529" t="str">
        <f>Índice!B15</f>
        <v>Quadro 6 - Desvio face ao orçamento do SNS para 2025</v>
      </c>
      <c r="C3" s="529"/>
      <c r="D3" s="529"/>
      <c r="E3" s="529"/>
      <c r="F3" s="529"/>
      <c r="G3" s="529"/>
      <c r="H3" s="529"/>
    </row>
    <row r="4" spans="1:19" ht="19.5" customHeight="1" x14ac:dyDescent="0.3">
      <c r="B4" s="30"/>
      <c r="C4" s="76"/>
      <c r="D4" s="76"/>
      <c r="E4" s="76"/>
      <c r="F4" s="527"/>
      <c r="G4" s="528"/>
      <c r="H4" s="528"/>
    </row>
    <row r="5" spans="1:19" x14ac:dyDescent="0.3">
      <c r="B5" s="532"/>
      <c r="C5" s="530">
        <v>2025</v>
      </c>
      <c r="D5" s="530"/>
      <c r="E5" s="105"/>
      <c r="F5" s="530" t="s">
        <v>49</v>
      </c>
      <c r="G5" s="530"/>
      <c r="H5" s="81" t="s">
        <v>39</v>
      </c>
    </row>
    <row r="6" spans="1:19" x14ac:dyDescent="0.3">
      <c r="B6" s="533"/>
      <c r="C6" s="81" t="s">
        <v>48</v>
      </c>
      <c r="D6" s="81" t="s">
        <v>39</v>
      </c>
      <c r="E6" s="29"/>
      <c r="F6" s="283" t="s">
        <v>128</v>
      </c>
      <c r="G6" s="283" t="s">
        <v>38</v>
      </c>
      <c r="H6" s="283" t="s">
        <v>38</v>
      </c>
    </row>
    <row r="7" spans="1:19" ht="14.15" customHeight="1" x14ac:dyDescent="0.3">
      <c r="B7" s="95" t="s">
        <v>40</v>
      </c>
      <c r="C7" s="486">
        <v>16530</v>
      </c>
      <c r="D7" s="486">
        <v>15926.4</v>
      </c>
      <c r="E7" s="489"/>
      <c r="F7" s="96">
        <v>-603.6</v>
      </c>
      <c r="G7" s="97">
        <v>-3.6520000000000001</v>
      </c>
      <c r="H7" s="97">
        <v>96.347999999999999</v>
      </c>
      <c r="I7" s="46"/>
      <c r="J7" s="43"/>
      <c r="K7" s="43"/>
      <c r="L7" s="43"/>
      <c r="M7" s="43"/>
      <c r="N7" s="190"/>
      <c r="O7" s="190"/>
    </row>
    <row r="8" spans="1:19" s="82" customFormat="1" ht="14.15" customHeight="1" x14ac:dyDescent="0.3">
      <c r="B8" s="83" t="s">
        <v>37</v>
      </c>
      <c r="C8" s="85">
        <v>15951.6</v>
      </c>
      <c r="D8" s="85">
        <v>15725.4</v>
      </c>
      <c r="E8" s="84"/>
      <c r="F8" s="98">
        <v>-226.2</v>
      </c>
      <c r="G8" s="99">
        <v>-1.4179999999999999</v>
      </c>
      <c r="H8" s="99">
        <v>98.581999999999994</v>
      </c>
      <c r="I8" s="46"/>
      <c r="J8" s="43"/>
      <c r="K8" s="43"/>
      <c r="L8" s="43"/>
      <c r="M8" s="43"/>
      <c r="N8" s="190"/>
      <c r="O8" s="190"/>
      <c r="P8" s="32"/>
      <c r="Q8" s="32"/>
      <c r="R8" s="32"/>
      <c r="S8" s="32"/>
    </row>
    <row r="9" spans="1:19" s="82" customFormat="1" ht="14.15" customHeight="1" x14ac:dyDescent="0.3">
      <c r="B9" s="83" t="s">
        <v>1</v>
      </c>
      <c r="C9" s="85">
        <v>128.6</v>
      </c>
      <c r="D9" s="85">
        <v>120.2</v>
      </c>
      <c r="E9" s="84"/>
      <c r="F9" s="98">
        <v>-8.4</v>
      </c>
      <c r="G9" s="99">
        <v>-6.532</v>
      </c>
      <c r="H9" s="99">
        <v>93.468000000000004</v>
      </c>
      <c r="I9" s="46"/>
      <c r="J9" s="43"/>
      <c r="K9" s="43"/>
      <c r="L9" s="43"/>
      <c r="M9" s="43"/>
      <c r="N9" s="190"/>
      <c r="O9" s="190"/>
      <c r="P9" s="32"/>
      <c r="Q9" s="32"/>
      <c r="R9" s="32"/>
      <c r="S9" s="32"/>
    </row>
    <row r="10" spans="1:19" s="82" customFormat="1" ht="14.15" customHeight="1" x14ac:dyDescent="0.3">
      <c r="B10" s="83" t="s">
        <v>73</v>
      </c>
      <c r="C10" s="85">
        <v>28.1</v>
      </c>
      <c r="D10" s="85">
        <v>16.600000000000001</v>
      </c>
      <c r="E10" s="84"/>
      <c r="F10" s="98">
        <v>-11.5</v>
      </c>
      <c r="G10" s="99">
        <v>-40.924999999999997</v>
      </c>
      <c r="H10" s="99">
        <v>59.075000000000003</v>
      </c>
      <c r="I10" s="46"/>
      <c r="J10" s="43"/>
      <c r="K10" s="43"/>
      <c r="L10" s="43"/>
      <c r="M10" s="43"/>
      <c r="N10" s="190"/>
      <c r="O10" s="190"/>
      <c r="P10" s="32"/>
      <c r="Q10" s="32"/>
      <c r="R10" s="32"/>
      <c r="S10" s="32"/>
    </row>
    <row r="11" spans="1:19" s="13" customFormat="1" ht="14.15" customHeight="1" x14ac:dyDescent="0.3">
      <c r="B11" s="100" t="s">
        <v>8</v>
      </c>
      <c r="C11" s="487">
        <v>15295.5</v>
      </c>
      <c r="D11" s="487">
        <v>15207.7</v>
      </c>
      <c r="E11" s="84"/>
      <c r="F11" s="101">
        <v>-87.8</v>
      </c>
      <c r="G11" s="102">
        <v>-0.57399999999999995</v>
      </c>
      <c r="H11" s="102">
        <v>99.426000000000002</v>
      </c>
      <c r="I11" s="46"/>
      <c r="J11" s="43"/>
      <c r="K11" s="43"/>
      <c r="L11" s="43"/>
      <c r="M11" s="43"/>
      <c r="N11" s="190"/>
      <c r="O11" s="190"/>
    </row>
    <row r="12" spans="1:19" s="13" customFormat="1" ht="14.15" customHeight="1" x14ac:dyDescent="0.3">
      <c r="B12" s="100" t="s">
        <v>5</v>
      </c>
      <c r="C12" s="85">
        <v>210.1</v>
      </c>
      <c r="D12" s="85">
        <v>114</v>
      </c>
      <c r="E12" s="84"/>
      <c r="F12" s="101">
        <v>-96.1</v>
      </c>
      <c r="G12" s="102">
        <v>-45.74</v>
      </c>
      <c r="H12" s="102">
        <v>54.26</v>
      </c>
      <c r="I12" s="46"/>
      <c r="J12" s="43"/>
      <c r="K12" s="43"/>
      <c r="L12" s="43"/>
      <c r="M12" s="43"/>
      <c r="N12" s="190"/>
      <c r="O12" s="190"/>
    </row>
    <row r="13" spans="1:19" s="13" customFormat="1" ht="14.15" customHeight="1" x14ac:dyDescent="0.3">
      <c r="B13" s="100" t="s">
        <v>35</v>
      </c>
      <c r="C13" s="487">
        <v>289.3</v>
      </c>
      <c r="D13" s="487">
        <v>266.89999999999998</v>
      </c>
      <c r="E13" s="84"/>
      <c r="F13" s="101">
        <v>-22.4</v>
      </c>
      <c r="G13" s="102">
        <v>-7.7430000000000003</v>
      </c>
      <c r="H13" s="102">
        <v>92.257000000000005</v>
      </c>
      <c r="I13" s="46"/>
      <c r="J13" s="43"/>
      <c r="K13" s="43"/>
      <c r="L13" s="43"/>
      <c r="M13" s="43"/>
      <c r="N13" s="190"/>
      <c r="O13" s="190"/>
    </row>
    <row r="14" spans="1:19" s="13" customFormat="1" ht="14.15" customHeight="1" x14ac:dyDescent="0.3">
      <c r="B14" s="100" t="s">
        <v>36</v>
      </c>
      <c r="C14" s="487">
        <v>578.4</v>
      </c>
      <c r="D14" s="487">
        <v>201</v>
      </c>
      <c r="E14" s="84"/>
      <c r="F14" s="101">
        <v>-377.4</v>
      </c>
      <c r="G14" s="102">
        <v>-65.248999999999995</v>
      </c>
      <c r="H14" s="102">
        <v>34.750999999999998</v>
      </c>
      <c r="I14" s="46"/>
      <c r="J14" s="43"/>
      <c r="K14" s="43"/>
      <c r="L14" s="43"/>
      <c r="M14" s="43"/>
      <c r="N14" s="190"/>
      <c r="O14" s="190"/>
    </row>
    <row r="15" spans="1:19" s="87" customFormat="1" ht="14.15" customHeight="1" x14ac:dyDescent="0.3">
      <c r="B15" s="95" t="s">
        <v>47</v>
      </c>
      <c r="C15" s="486">
        <v>16747.2</v>
      </c>
      <c r="D15" s="486">
        <v>16961.5</v>
      </c>
      <c r="E15" s="489"/>
      <c r="F15" s="96">
        <v>214.3</v>
      </c>
      <c r="G15" s="97">
        <v>1.28</v>
      </c>
      <c r="H15" s="97">
        <v>101.28</v>
      </c>
      <c r="I15" s="46"/>
      <c r="J15" s="43"/>
      <c r="K15" s="43"/>
      <c r="L15" s="43"/>
      <c r="M15" s="43"/>
      <c r="N15" s="190"/>
      <c r="O15" s="190"/>
      <c r="P15" s="32"/>
      <c r="Q15" s="32"/>
      <c r="R15" s="32"/>
      <c r="S15" s="32"/>
    </row>
    <row r="16" spans="1:19" s="82" customFormat="1" ht="14.15" customHeight="1" x14ac:dyDescent="0.3">
      <c r="B16" s="83" t="s">
        <v>41</v>
      </c>
      <c r="C16" s="85">
        <v>16168.8</v>
      </c>
      <c r="D16" s="85">
        <v>16519.2</v>
      </c>
      <c r="E16" s="84"/>
      <c r="F16" s="98">
        <v>350.4</v>
      </c>
      <c r="G16" s="99">
        <v>2.1669999999999998</v>
      </c>
      <c r="H16" s="99">
        <v>102.167</v>
      </c>
      <c r="I16" s="46"/>
      <c r="J16" s="43"/>
      <c r="K16" s="43"/>
      <c r="L16" s="43"/>
      <c r="M16" s="43"/>
      <c r="N16" s="190"/>
      <c r="O16" s="190"/>
      <c r="P16" s="32"/>
      <c r="Q16" s="32"/>
      <c r="R16" s="32"/>
      <c r="S16" s="32"/>
    </row>
    <row r="17" spans="2:19" s="87" customFormat="1" ht="14.15" customHeight="1" x14ac:dyDescent="0.3">
      <c r="B17" s="100" t="s">
        <v>42</v>
      </c>
      <c r="C17" s="487">
        <v>7055.1</v>
      </c>
      <c r="D17" s="487">
        <v>7165.4</v>
      </c>
      <c r="E17" s="84"/>
      <c r="F17" s="101">
        <v>110.3</v>
      </c>
      <c r="G17" s="102">
        <v>1.5629999999999999</v>
      </c>
      <c r="H17" s="102">
        <v>101.563</v>
      </c>
      <c r="I17" s="46"/>
      <c r="J17" s="43"/>
      <c r="K17" s="43"/>
      <c r="L17" s="43"/>
      <c r="M17" s="43"/>
      <c r="N17" s="190"/>
      <c r="O17" s="190"/>
      <c r="P17" s="32"/>
      <c r="Q17" s="32"/>
      <c r="R17" s="32"/>
      <c r="S17" s="32"/>
    </row>
    <row r="18" spans="2:19" s="87" customFormat="1" ht="14.15" customHeight="1" x14ac:dyDescent="0.3">
      <c r="B18" s="100" t="s">
        <v>99</v>
      </c>
      <c r="C18" s="85">
        <v>3346.4</v>
      </c>
      <c r="D18" s="85">
        <v>3355.6</v>
      </c>
      <c r="E18" s="84"/>
      <c r="F18" s="101">
        <v>9.1999999999999993</v>
      </c>
      <c r="G18" s="102">
        <v>0.27500000000000002</v>
      </c>
      <c r="H18" s="102">
        <v>100.27500000000001</v>
      </c>
      <c r="I18" s="46"/>
      <c r="J18" s="43"/>
      <c r="K18" s="43"/>
      <c r="L18" s="43"/>
      <c r="M18" s="43"/>
      <c r="N18" s="190"/>
      <c r="O18" s="190"/>
      <c r="P18" s="32"/>
      <c r="Q18" s="32"/>
      <c r="R18" s="32"/>
      <c r="S18" s="32"/>
    </row>
    <row r="19" spans="2:19" s="87" customFormat="1" ht="14.15" customHeight="1" x14ac:dyDescent="0.3">
      <c r="B19" s="100" t="s">
        <v>25</v>
      </c>
      <c r="C19" s="85">
        <v>5542.9</v>
      </c>
      <c r="D19" s="85">
        <v>5744</v>
      </c>
      <c r="E19" s="84"/>
      <c r="F19" s="101">
        <v>201.1</v>
      </c>
      <c r="G19" s="102">
        <v>3.6280000000000001</v>
      </c>
      <c r="H19" s="102">
        <v>103.628</v>
      </c>
      <c r="I19" s="46"/>
      <c r="J19" s="43"/>
      <c r="K19" s="43"/>
      <c r="L19" s="43"/>
      <c r="M19" s="43"/>
      <c r="N19" s="190"/>
      <c r="O19" s="190"/>
      <c r="P19" s="32"/>
      <c r="Q19" s="32"/>
      <c r="R19" s="32"/>
      <c r="S19" s="32"/>
    </row>
    <row r="20" spans="2:19" ht="14.15" customHeight="1" x14ac:dyDescent="0.3">
      <c r="B20" s="88" t="s">
        <v>26</v>
      </c>
      <c r="C20" s="85">
        <v>4098.7</v>
      </c>
      <c r="D20" s="85">
        <v>4257.8</v>
      </c>
      <c r="E20" s="84"/>
      <c r="F20" s="101">
        <v>159.1</v>
      </c>
      <c r="G20" s="102">
        <v>3.8820000000000001</v>
      </c>
      <c r="H20" s="102">
        <v>103.88200000000001</v>
      </c>
      <c r="I20" s="46"/>
      <c r="J20" s="43"/>
      <c r="K20" s="43"/>
      <c r="L20" s="43"/>
      <c r="M20" s="43"/>
      <c r="N20" s="190"/>
      <c r="O20" s="190"/>
    </row>
    <row r="21" spans="2:19" s="93" customFormat="1" ht="14.15" customHeight="1" x14ac:dyDescent="0.3">
      <c r="B21" s="86" t="s">
        <v>96</v>
      </c>
      <c r="C21" s="85">
        <v>1229.7</v>
      </c>
      <c r="D21" s="85">
        <v>1374.1</v>
      </c>
      <c r="E21" s="84"/>
      <c r="F21" s="98">
        <v>144.4</v>
      </c>
      <c r="G21" s="99">
        <v>11.743</v>
      </c>
      <c r="H21" s="99">
        <v>111.74299999999999</v>
      </c>
      <c r="I21" s="46"/>
      <c r="J21" s="43"/>
      <c r="K21" s="43"/>
      <c r="L21" s="43"/>
      <c r="M21" s="43"/>
      <c r="N21" s="190"/>
      <c r="O21" s="190"/>
      <c r="P21" s="13"/>
      <c r="Q21" s="13"/>
      <c r="R21" s="13"/>
      <c r="S21" s="13"/>
    </row>
    <row r="22" spans="2:19" s="93" customFormat="1" ht="14.15" customHeight="1" x14ac:dyDescent="0.3">
      <c r="B22" s="86" t="s">
        <v>27</v>
      </c>
      <c r="C22" s="85">
        <v>1897.2</v>
      </c>
      <c r="D22" s="85">
        <v>2055.8000000000002</v>
      </c>
      <c r="E22" s="84"/>
      <c r="F22" s="98">
        <v>158.6</v>
      </c>
      <c r="G22" s="99">
        <v>8.36</v>
      </c>
      <c r="H22" s="99">
        <v>108.36</v>
      </c>
      <c r="I22" s="46"/>
      <c r="J22" s="43"/>
      <c r="K22" s="43"/>
      <c r="L22" s="43"/>
      <c r="M22" s="43"/>
      <c r="N22" s="190"/>
      <c r="O22" s="190"/>
      <c r="P22" s="13"/>
      <c r="Q22" s="13"/>
      <c r="R22" s="13"/>
      <c r="S22" s="13"/>
    </row>
    <row r="23" spans="2:19" ht="14.15" customHeight="1" x14ac:dyDescent="0.3">
      <c r="B23" s="86" t="s">
        <v>28</v>
      </c>
      <c r="C23" s="85">
        <v>478.2</v>
      </c>
      <c r="D23" s="85">
        <v>366.9</v>
      </c>
      <c r="E23" s="84"/>
      <c r="F23" s="98">
        <v>-111.3</v>
      </c>
      <c r="G23" s="99">
        <v>-23.274999999999999</v>
      </c>
      <c r="H23" s="99">
        <v>76.724999999999994</v>
      </c>
      <c r="I23" s="46"/>
      <c r="J23" s="43"/>
      <c r="K23" s="43"/>
      <c r="L23" s="43"/>
      <c r="M23" s="43"/>
      <c r="N23" s="190"/>
      <c r="O23" s="190"/>
    </row>
    <row r="24" spans="2:19" ht="14.15" customHeight="1" x14ac:dyDescent="0.3">
      <c r="B24" s="86" t="s">
        <v>95</v>
      </c>
      <c r="C24" s="85">
        <v>340</v>
      </c>
      <c r="D24" s="85">
        <v>410.3</v>
      </c>
      <c r="E24" s="84"/>
      <c r="F24" s="101">
        <v>70.3</v>
      </c>
      <c r="G24" s="102">
        <v>20.675999999999998</v>
      </c>
      <c r="H24" s="102">
        <v>120.676</v>
      </c>
      <c r="I24" s="46"/>
      <c r="J24" s="43"/>
      <c r="K24" s="43"/>
      <c r="L24" s="43"/>
      <c r="M24" s="43"/>
      <c r="N24" s="190"/>
      <c r="O24" s="190"/>
    </row>
    <row r="25" spans="2:19" ht="14.15" customHeight="1" x14ac:dyDescent="0.3">
      <c r="B25" s="86" t="s">
        <v>29</v>
      </c>
      <c r="C25" s="85">
        <v>153.6</v>
      </c>
      <c r="D25" s="85">
        <v>50.7</v>
      </c>
      <c r="E25" s="84"/>
      <c r="F25" s="101">
        <v>-102.9</v>
      </c>
      <c r="G25" s="102">
        <v>-66.992000000000004</v>
      </c>
      <c r="H25" s="102">
        <v>33.008000000000003</v>
      </c>
      <c r="I25" s="46"/>
      <c r="J25" s="43"/>
      <c r="K25" s="43"/>
      <c r="L25" s="43"/>
      <c r="M25" s="43"/>
      <c r="N25" s="190"/>
      <c r="O25" s="190"/>
    </row>
    <row r="26" spans="2:19" s="93" customFormat="1" ht="14.15" customHeight="1" x14ac:dyDescent="0.3">
      <c r="B26" s="88" t="s">
        <v>30</v>
      </c>
      <c r="C26" s="85">
        <v>19.5</v>
      </c>
      <c r="D26" s="85">
        <v>1</v>
      </c>
      <c r="E26" s="84"/>
      <c r="F26" s="101">
        <v>-18.5</v>
      </c>
      <c r="G26" s="102">
        <v>-94.872</v>
      </c>
      <c r="H26" s="102">
        <v>5.1280000000000001</v>
      </c>
      <c r="I26" s="46"/>
      <c r="J26" s="43"/>
      <c r="K26" s="43"/>
      <c r="L26" s="43"/>
      <c r="M26" s="43"/>
      <c r="N26" s="190"/>
      <c r="O26" s="190"/>
      <c r="P26" s="13"/>
      <c r="Q26" s="13"/>
      <c r="R26" s="13"/>
      <c r="S26" s="13"/>
    </row>
    <row r="27" spans="2:19" s="93" customFormat="1" ht="14.15" customHeight="1" x14ac:dyDescent="0.3">
      <c r="B27" s="88" t="s">
        <v>97</v>
      </c>
      <c r="C27" s="85">
        <v>1424.7</v>
      </c>
      <c r="D27" s="85">
        <v>1485.2</v>
      </c>
      <c r="E27" s="84"/>
      <c r="F27" s="101">
        <v>60.5</v>
      </c>
      <c r="G27" s="102">
        <v>4.2469999999999999</v>
      </c>
      <c r="H27" s="102">
        <v>104.247</v>
      </c>
      <c r="I27" s="46"/>
      <c r="J27" s="43"/>
      <c r="K27" s="43"/>
      <c r="L27" s="43"/>
      <c r="M27" s="43"/>
      <c r="N27" s="190"/>
      <c r="O27" s="190"/>
      <c r="P27" s="13"/>
      <c r="Q27" s="13"/>
      <c r="R27" s="13"/>
      <c r="S27" s="13"/>
    </row>
    <row r="28" spans="2:19" s="87" customFormat="1" ht="14.15" customHeight="1" x14ac:dyDescent="0.3">
      <c r="B28" s="100" t="s">
        <v>31</v>
      </c>
      <c r="C28" s="85">
        <v>0.5</v>
      </c>
      <c r="D28" s="85">
        <v>4.9000000000000004</v>
      </c>
      <c r="E28" s="84"/>
      <c r="F28" s="101">
        <v>4.4000000000000004</v>
      </c>
      <c r="G28" s="102">
        <v>880</v>
      </c>
      <c r="H28" s="102">
        <v>980</v>
      </c>
      <c r="I28" s="46"/>
      <c r="J28" s="43"/>
      <c r="K28" s="43"/>
      <c r="L28" s="43"/>
      <c r="M28" s="43"/>
      <c r="N28" s="190"/>
      <c r="O28" s="190"/>
      <c r="P28" s="32"/>
      <c r="Q28" s="32"/>
      <c r="R28" s="32"/>
      <c r="S28" s="32"/>
    </row>
    <row r="29" spans="2:19" s="87" customFormat="1" ht="14.15" customHeight="1" x14ac:dyDescent="0.3">
      <c r="B29" s="100" t="s">
        <v>32</v>
      </c>
      <c r="C29" s="85">
        <v>202.3</v>
      </c>
      <c r="D29" s="85">
        <v>242.4</v>
      </c>
      <c r="E29" s="84"/>
      <c r="F29" s="101">
        <v>40.1</v>
      </c>
      <c r="G29" s="102">
        <v>19.821999999999999</v>
      </c>
      <c r="H29" s="102">
        <v>119.822</v>
      </c>
      <c r="I29" s="46"/>
      <c r="J29" s="43"/>
      <c r="K29" s="43"/>
      <c r="L29" s="43"/>
      <c r="M29" s="43"/>
      <c r="N29" s="190"/>
      <c r="O29" s="190"/>
      <c r="P29" s="32"/>
      <c r="Q29" s="32"/>
      <c r="R29" s="32"/>
      <c r="S29" s="32"/>
    </row>
    <row r="30" spans="2:19" s="94" customFormat="1" ht="14.15" customHeight="1" x14ac:dyDescent="0.3">
      <c r="B30" s="100" t="s">
        <v>43</v>
      </c>
      <c r="C30" s="85">
        <v>21.6</v>
      </c>
      <c r="D30" s="85">
        <v>6.9</v>
      </c>
      <c r="E30" s="84"/>
      <c r="F30" s="101">
        <v>-14.7</v>
      </c>
      <c r="G30" s="102">
        <v>-68.055999999999997</v>
      </c>
      <c r="H30" s="102">
        <v>31.943999999999999</v>
      </c>
      <c r="I30" s="46"/>
      <c r="J30" s="43"/>
      <c r="K30" s="43"/>
      <c r="L30" s="43"/>
      <c r="M30" s="43"/>
      <c r="N30" s="190"/>
      <c r="O30" s="190"/>
      <c r="P30" s="32"/>
      <c r="Q30" s="32"/>
      <c r="R30" s="32"/>
      <c r="S30" s="32"/>
    </row>
    <row r="31" spans="2:19" s="93" customFormat="1" ht="14.15" customHeight="1" x14ac:dyDescent="0.3">
      <c r="B31" s="83" t="s">
        <v>44</v>
      </c>
      <c r="C31" s="85">
        <v>578.4</v>
      </c>
      <c r="D31" s="85">
        <v>442.3</v>
      </c>
      <c r="E31" s="84"/>
      <c r="F31" s="98">
        <v>-136.1</v>
      </c>
      <c r="G31" s="99">
        <v>-23.53</v>
      </c>
      <c r="H31" s="99">
        <v>76.47</v>
      </c>
      <c r="I31" s="46"/>
      <c r="J31" s="43"/>
      <c r="K31" s="43"/>
      <c r="L31" s="43"/>
      <c r="M31" s="43"/>
      <c r="N31" s="190"/>
      <c r="O31" s="190"/>
      <c r="P31" s="13"/>
      <c r="Q31" s="13"/>
      <c r="R31" s="13"/>
      <c r="S31" s="13"/>
    </row>
    <row r="32" spans="2:19" ht="14.15" customHeight="1" x14ac:dyDescent="0.3">
      <c r="B32" s="100" t="s">
        <v>45</v>
      </c>
      <c r="C32" s="85">
        <v>334.4</v>
      </c>
      <c r="D32" s="85">
        <v>338.9</v>
      </c>
      <c r="E32" s="84"/>
      <c r="F32" s="101">
        <v>4.5</v>
      </c>
      <c r="G32" s="102">
        <v>1.3460000000000001</v>
      </c>
      <c r="H32" s="102">
        <v>101.346</v>
      </c>
      <c r="I32" s="46"/>
      <c r="J32" s="43"/>
      <c r="K32" s="43"/>
      <c r="L32" s="43"/>
      <c r="M32" s="43"/>
      <c r="N32" s="190"/>
      <c r="O32" s="190"/>
    </row>
    <row r="33" spans="2:15" ht="14.15" customHeight="1" x14ac:dyDescent="0.3">
      <c r="B33" s="100" t="s">
        <v>46</v>
      </c>
      <c r="C33" s="85">
        <v>244</v>
      </c>
      <c r="D33" s="85">
        <v>103.4</v>
      </c>
      <c r="E33" s="84"/>
      <c r="F33" s="101">
        <v>-140.6</v>
      </c>
      <c r="G33" s="102">
        <v>-57.622999999999998</v>
      </c>
      <c r="H33" s="102">
        <v>42.377000000000002</v>
      </c>
      <c r="I33" s="46"/>
      <c r="J33" s="43"/>
      <c r="K33" s="43"/>
      <c r="L33" s="43"/>
      <c r="M33" s="43"/>
      <c r="N33" s="190"/>
      <c r="O33" s="190"/>
    </row>
    <row r="34" spans="2:15" ht="14.15" customHeight="1" x14ac:dyDescent="0.3">
      <c r="B34" s="103" t="s">
        <v>98</v>
      </c>
      <c r="C34" s="488">
        <v>-217.2</v>
      </c>
      <c r="D34" s="488">
        <v>-1035.0999999999999</v>
      </c>
      <c r="E34" s="490"/>
      <c r="F34" s="315">
        <v>-817.9</v>
      </c>
      <c r="G34" s="104"/>
      <c r="H34" s="289"/>
      <c r="I34" s="46"/>
      <c r="J34" s="43"/>
      <c r="K34" s="43"/>
      <c r="L34" s="43"/>
      <c r="M34" s="43"/>
      <c r="N34" s="190"/>
      <c r="O34" s="190"/>
    </row>
    <row r="35" spans="2:15" s="13" customFormat="1" ht="14.15" customHeight="1" x14ac:dyDescent="0.3">
      <c r="B35" s="5" t="s">
        <v>167</v>
      </c>
      <c r="C35" s="45"/>
      <c r="D35" s="45"/>
      <c r="E35" s="45"/>
      <c r="F35" s="45"/>
      <c r="G35" s="45"/>
      <c r="I35" s="21"/>
    </row>
    <row r="36" spans="2:15" x14ac:dyDescent="0.3">
      <c r="B36" s="531" t="s">
        <v>388</v>
      </c>
      <c r="C36" s="531"/>
      <c r="D36" s="531"/>
      <c r="E36" s="531"/>
      <c r="F36" s="531"/>
      <c r="G36" s="531"/>
      <c r="H36" s="531"/>
    </row>
    <row r="37" spans="2:15" x14ac:dyDescent="0.3">
      <c r="B37" s="531"/>
      <c r="C37" s="531"/>
      <c r="D37" s="531"/>
      <c r="E37" s="531"/>
      <c r="F37" s="531"/>
      <c r="G37" s="531"/>
      <c r="H37" s="531"/>
    </row>
    <row r="38" spans="2:15" x14ac:dyDescent="0.3">
      <c r="C38" s="43"/>
      <c r="D38" s="43"/>
      <c r="E38" s="43"/>
      <c r="F38" s="43"/>
      <c r="G38" s="43"/>
      <c r="H38" s="43"/>
    </row>
    <row r="39" spans="2:15" x14ac:dyDescent="0.3">
      <c r="C39" s="43"/>
      <c r="D39" s="43"/>
      <c r="E39" s="43"/>
      <c r="F39" s="43"/>
      <c r="G39" s="43"/>
      <c r="H39" s="43"/>
    </row>
    <row r="40" spans="2:15" x14ac:dyDescent="0.3">
      <c r="C40" s="43"/>
      <c r="D40" s="43"/>
      <c r="E40" s="43"/>
      <c r="F40" s="43"/>
      <c r="G40" s="43"/>
      <c r="H40" s="43"/>
    </row>
    <row r="41" spans="2:15" x14ac:dyDescent="0.3">
      <c r="C41" s="43"/>
      <c r="D41" s="43"/>
      <c r="E41" s="43"/>
      <c r="F41" s="43"/>
      <c r="G41" s="43"/>
      <c r="H41" s="43"/>
    </row>
    <row r="42" spans="2:15" x14ac:dyDescent="0.3">
      <c r="C42" s="43"/>
      <c r="D42" s="43"/>
      <c r="E42" s="43"/>
      <c r="F42" s="43"/>
      <c r="G42" s="43"/>
      <c r="H42" s="43"/>
    </row>
    <row r="43" spans="2:15" x14ac:dyDescent="0.3">
      <c r="C43" s="43"/>
      <c r="D43" s="43"/>
      <c r="E43" s="43"/>
      <c r="F43" s="43"/>
      <c r="G43" s="43"/>
      <c r="H43" s="43"/>
    </row>
    <row r="44" spans="2:15" x14ac:dyDescent="0.3">
      <c r="C44" s="43"/>
      <c r="D44" s="43"/>
      <c r="E44" s="43"/>
      <c r="F44" s="43"/>
      <c r="G44" s="43"/>
      <c r="H44" s="43"/>
    </row>
    <row r="45" spans="2:15" x14ac:dyDescent="0.3">
      <c r="C45" s="43"/>
      <c r="D45" s="43"/>
      <c r="E45" s="43"/>
      <c r="F45" s="43"/>
      <c r="G45" s="43"/>
      <c r="H45" s="43"/>
    </row>
    <row r="46" spans="2:15" x14ac:dyDescent="0.3">
      <c r="C46" s="43"/>
      <c r="D46" s="43"/>
      <c r="E46" s="43"/>
      <c r="F46" s="43"/>
      <c r="G46" s="43"/>
      <c r="H46" s="43"/>
    </row>
    <row r="47" spans="2:15" x14ac:dyDescent="0.3">
      <c r="C47" s="43"/>
      <c r="D47" s="43"/>
      <c r="E47" s="43"/>
      <c r="F47" s="43"/>
      <c r="G47" s="43"/>
      <c r="H47" s="43"/>
    </row>
    <row r="48" spans="2:15" x14ac:dyDescent="0.3">
      <c r="C48" s="43"/>
      <c r="D48" s="43"/>
      <c r="E48" s="43"/>
      <c r="F48" s="43"/>
      <c r="G48" s="43"/>
      <c r="H48" s="43"/>
    </row>
    <row r="49" spans="3:8" x14ac:dyDescent="0.3">
      <c r="C49" s="43"/>
      <c r="D49" s="43"/>
      <c r="E49" s="43"/>
      <c r="F49" s="43"/>
      <c r="G49" s="43"/>
      <c r="H49" s="43"/>
    </row>
    <row r="50" spans="3:8" x14ac:dyDescent="0.3">
      <c r="C50" s="43"/>
      <c r="D50" s="43"/>
      <c r="E50" s="43"/>
      <c r="F50" s="43"/>
      <c r="G50" s="43"/>
      <c r="H50" s="43"/>
    </row>
    <row r="51" spans="3:8" x14ac:dyDescent="0.3">
      <c r="C51" s="43"/>
      <c r="D51" s="43"/>
      <c r="E51" s="43"/>
      <c r="F51" s="43"/>
      <c r="G51" s="43"/>
      <c r="H51" s="43"/>
    </row>
    <row r="52" spans="3:8" x14ac:dyDescent="0.3">
      <c r="C52" s="43"/>
      <c r="D52" s="43"/>
      <c r="E52" s="43"/>
      <c r="F52" s="43"/>
      <c r="G52" s="43"/>
      <c r="H52" s="43"/>
    </row>
    <row r="53" spans="3:8" x14ac:dyDescent="0.3">
      <c r="C53" s="43"/>
      <c r="D53" s="43"/>
      <c r="E53" s="43"/>
      <c r="F53" s="43"/>
      <c r="G53" s="43"/>
      <c r="H53" s="43"/>
    </row>
    <row r="54" spans="3:8" x14ac:dyDescent="0.3">
      <c r="C54" s="43"/>
      <c r="D54" s="43"/>
      <c r="E54" s="43"/>
      <c r="F54" s="43"/>
      <c r="G54" s="43"/>
      <c r="H54" s="43"/>
    </row>
    <row r="55" spans="3:8" x14ac:dyDescent="0.3">
      <c r="C55" s="43"/>
      <c r="D55" s="43"/>
      <c r="E55" s="43"/>
      <c r="F55" s="43"/>
      <c r="G55" s="43"/>
      <c r="H55" s="43"/>
    </row>
    <row r="56" spans="3:8" x14ac:dyDescent="0.3">
      <c r="C56" s="43"/>
      <c r="D56" s="43"/>
      <c r="E56" s="43"/>
      <c r="F56" s="43"/>
      <c r="G56" s="43"/>
      <c r="H56" s="43"/>
    </row>
    <row r="57" spans="3:8" x14ac:dyDescent="0.3">
      <c r="C57" s="43"/>
      <c r="D57" s="43"/>
      <c r="E57" s="43"/>
      <c r="F57" s="43"/>
      <c r="G57" s="43"/>
      <c r="H57" s="43"/>
    </row>
    <row r="58" spans="3:8" x14ac:dyDescent="0.3">
      <c r="C58" s="43"/>
      <c r="D58" s="43"/>
      <c r="E58" s="43"/>
      <c r="F58" s="43"/>
      <c r="G58" s="43"/>
      <c r="H58" s="43"/>
    </row>
    <row r="59" spans="3:8" x14ac:dyDescent="0.3">
      <c r="C59" s="43"/>
      <c r="D59" s="43"/>
      <c r="E59" s="43"/>
      <c r="F59" s="43"/>
      <c r="G59" s="43"/>
      <c r="H59" s="43"/>
    </row>
    <row r="60" spans="3:8" x14ac:dyDescent="0.3">
      <c r="C60" s="43"/>
      <c r="D60" s="43"/>
      <c r="E60" s="43"/>
      <c r="F60" s="43"/>
      <c r="G60" s="43"/>
      <c r="H60" s="43"/>
    </row>
    <row r="61" spans="3:8" x14ac:dyDescent="0.3">
      <c r="C61" s="43"/>
      <c r="D61" s="43"/>
      <c r="E61" s="43"/>
      <c r="F61" s="43"/>
      <c r="G61" s="43"/>
      <c r="H61" s="43"/>
    </row>
    <row r="62" spans="3:8" x14ac:dyDescent="0.3">
      <c r="C62" s="43"/>
      <c r="D62" s="43"/>
      <c r="E62" s="43"/>
      <c r="F62" s="43"/>
      <c r="G62" s="43"/>
      <c r="H62" s="43"/>
    </row>
    <row r="63" spans="3:8" x14ac:dyDescent="0.3">
      <c r="C63" s="43"/>
      <c r="D63" s="43"/>
      <c r="E63" s="43"/>
      <c r="F63" s="43"/>
      <c r="G63" s="43"/>
      <c r="H63" s="43"/>
    </row>
    <row r="64" spans="3:8" x14ac:dyDescent="0.3">
      <c r="C64" s="43"/>
      <c r="D64" s="43"/>
      <c r="E64" s="43"/>
      <c r="F64" s="43"/>
      <c r="G64" s="43"/>
      <c r="H64" s="43"/>
    </row>
    <row r="65" spans="3:8" x14ac:dyDescent="0.3">
      <c r="C65" s="43"/>
      <c r="D65" s="43"/>
      <c r="E65" s="43"/>
      <c r="F65" s="43"/>
      <c r="G65" s="43"/>
      <c r="H65" s="43"/>
    </row>
    <row r="66" spans="3:8" x14ac:dyDescent="0.3">
      <c r="C66" s="43"/>
      <c r="D66" s="43"/>
      <c r="E66" s="43"/>
      <c r="F66" s="43"/>
      <c r="G66" s="43"/>
      <c r="H66" s="43"/>
    </row>
    <row r="67" spans="3:8" x14ac:dyDescent="0.3">
      <c r="C67" s="43"/>
      <c r="D67" s="43"/>
      <c r="E67" s="43"/>
      <c r="F67" s="43"/>
      <c r="G67" s="43"/>
      <c r="H67" s="43"/>
    </row>
    <row r="68" spans="3:8" x14ac:dyDescent="0.3">
      <c r="C68" s="43"/>
      <c r="D68" s="43"/>
      <c r="E68" s="43"/>
      <c r="F68" s="43"/>
      <c r="G68" s="43"/>
      <c r="H68" s="43"/>
    </row>
    <row r="69" spans="3:8" x14ac:dyDescent="0.3">
      <c r="C69" s="43"/>
      <c r="D69" s="43"/>
      <c r="E69" s="43"/>
      <c r="F69" s="43"/>
      <c r="G69" s="43"/>
      <c r="H69" s="43"/>
    </row>
    <row r="70" spans="3:8" x14ac:dyDescent="0.3">
      <c r="C70" s="43"/>
      <c r="D70" s="43"/>
      <c r="E70" s="43"/>
      <c r="F70" s="43"/>
      <c r="G70" s="43"/>
      <c r="H70" s="43"/>
    </row>
    <row r="71" spans="3:8" x14ac:dyDescent="0.3">
      <c r="C71" s="43"/>
      <c r="D71" s="43"/>
      <c r="E71" s="43"/>
      <c r="F71" s="43"/>
      <c r="G71" s="43"/>
      <c r="H71" s="43"/>
    </row>
    <row r="72" spans="3:8" x14ac:dyDescent="0.3">
      <c r="C72" s="43"/>
      <c r="D72" s="43"/>
      <c r="E72" s="43"/>
      <c r="F72" s="43"/>
      <c r="G72" s="43"/>
      <c r="H72" s="43"/>
    </row>
    <row r="73" spans="3:8" x14ac:dyDescent="0.3">
      <c r="C73" s="43"/>
      <c r="D73" s="43"/>
      <c r="E73" s="43"/>
      <c r="F73" s="43"/>
      <c r="G73" s="43"/>
      <c r="H73" s="43"/>
    </row>
    <row r="74" spans="3:8" x14ac:dyDescent="0.3">
      <c r="C74" s="43"/>
      <c r="D74" s="43"/>
      <c r="E74" s="43"/>
      <c r="F74" s="43"/>
      <c r="G74" s="43"/>
      <c r="H74" s="43"/>
    </row>
    <row r="75" spans="3:8" x14ac:dyDescent="0.3">
      <c r="C75" s="43"/>
      <c r="D75" s="43"/>
      <c r="E75" s="43"/>
      <c r="F75" s="43"/>
      <c r="G75" s="43"/>
      <c r="H75" s="43"/>
    </row>
    <row r="76" spans="3:8" x14ac:dyDescent="0.3">
      <c r="C76" s="43"/>
      <c r="D76" s="43"/>
      <c r="E76" s="43"/>
      <c r="F76" s="43"/>
      <c r="G76" s="43"/>
      <c r="H76" s="43"/>
    </row>
    <row r="77" spans="3:8" x14ac:dyDescent="0.3">
      <c r="C77" s="43"/>
      <c r="D77" s="43"/>
      <c r="E77" s="43"/>
      <c r="F77" s="43"/>
      <c r="G77" s="43"/>
      <c r="H77" s="43"/>
    </row>
    <row r="78" spans="3:8" x14ac:dyDescent="0.3">
      <c r="C78" s="43"/>
      <c r="D78" s="43"/>
      <c r="E78" s="43"/>
      <c r="F78" s="43"/>
      <c r="G78" s="43"/>
      <c r="H78" s="43"/>
    </row>
    <row r="79" spans="3:8" x14ac:dyDescent="0.3">
      <c r="C79" s="43"/>
      <c r="D79" s="43"/>
      <c r="E79" s="43"/>
      <c r="F79" s="43"/>
      <c r="G79" s="43"/>
      <c r="H79" s="43"/>
    </row>
    <row r="80" spans="3:8" x14ac:dyDescent="0.3">
      <c r="C80" s="43"/>
      <c r="D80" s="43"/>
      <c r="E80" s="43"/>
      <c r="F80" s="43"/>
      <c r="G80" s="43"/>
      <c r="H80" s="43"/>
    </row>
    <row r="81" spans="3:8" x14ac:dyDescent="0.3">
      <c r="C81" s="43"/>
      <c r="D81" s="43"/>
      <c r="E81" s="43"/>
      <c r="F81" s="43"/>
      <c r="G81" s="43"/>
      <c r="H81" s="43"/>
    </row>
  </sheetData>
  <mergeCells count="6">
    <mergeCell ref="B36:H37"/>
    <mergeCell ref="B3:H3"/>
    <mergeCell ref="B5:B6"/>
    <mergeCell ref="C5:D5"/>
    <mergeCell ref="F4:H4"/>
    <mergeCell ref="F5:G5"/>
  </mergeCells>
  <hyperlinks>
    <hyperlink ref="A1" location="Índice!A1" display="Índice" xr:uid="{8DE9598D-9DD0-4631-91B1-DCD37581C230}"/>
  </hyperlinks>
  <pageMargins left="0.70866141732283472" right="0"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0E78-574A-45B7-897D-676637F701B3}">
  <dimension ref="A1:J26"/>
  <sheetViews>
    <sheetView showGridLines="0" workbookViewId="0"/>
  </sheetViews>
  <sheetFormatPr defaultRowHeight="14.5" x14ac:dyDescent="0.35"/>
  <cols>
    <col min="2" max="2" width="21.81640625" customWidth="1"/>
  </cols>
  <sheetData>
    <row r="1" spans="1:10" x14ac:dyDescent="0.35">
      <c r="A1" s="27" t="s">
        <v>102</v>
      </c>
    </row>
    <row r="3" spans="1:10" x14ac:dyDescent="0.35">
      <c r="B3" s="165" t="str">
        <f>Índice!B16</f>
        <v>Quadro 7 – Evolução dos principais agregados do balanço consolidado do SNS (M€, salvo indicação em contrário)</v>
      </c>
      <c r="C3" s="165"/>
      <c r="D3" s="165"/>
      <c r="E3" s="165"/>
      <c r="F3" s="165"/>
      <c r="G3" s="165"/>
      <c r="H3" s="165"/>
      <c r="I3" s="165"/>
      <c r="J3" s="165"/>
    </row>
    <row r="5" spans="1:10" x14ac:dyDescent="0.35">
      <c r="B5" s="457" t="s">
        <v>513</v>
      </c>
      <c r="C5" s="458">
        <v>2017</v>
      </c>
      <c r="D5" s="458">
        <v>2018</v>
      </c>
      <c r="E5" s="458">
        <v>2019</v>
      </c>
      <c r="F5" s="458">
        <v>2020</v>
      </c>
      <c r="G5" s="458">
        <v>2021</v>
      </c>
      <c r="H5" s="458">
        <v>2022</v>
      </c>
      <c r="I5" s="458">
        <v>2023</v>
      </c>
      <c r="J5" s="458">
        <v>2024</v>
      </c>
    </row>
    <row r="6" spans="1:10" x14ac:dyDescent="0.35">
      <c r="B6" s="459" t="s">
        <v>514</v>
      </c>
      <c r="C6" s="460">
        <v>2407</v>
      </c>
      <c r="D6" s="46">
        <v>2388</v>
      </c>
      <c r="E6" s="46">
        <v>2410</v>
      </c>
      <c r="F6" s="46">
        <v>2518</v>
      </c>
      <c r="G6" s="46">
        <v>2613</v>
      </c>
      <c r="H6" s="46">
        <v>2809</v>
      </c>
      <c r="I6" s="46">
        <v>2822</v>
      </c>
      <c r="J6" s="46">
        <v>2863</v>
      </c>
    </row>
    <row r="7" spans="1:10" x14ac:dyDescent="0.35">
      <c r="B7" s="459" t="s">
        <v>515</v>
      </c>
      <c r="C7" s="460">
        <v>2292</v>
      </c>
      <c r="D7" s="46">
        <v>1709</v>
      </c>
      <c r="E7" s="46">
        <v>1707</v>
      </c>
      <c r="F7" s="46">
        <v>2316</v>
      </c>
      <c r="G7" s="46">
        <v>2578</v>
      </c>
      <c r="H7" s="46">
        <v>2570</v>
      </c>
      <c r="I7" s="46">
        <v>2774</v>
      </c>
      <c r="J7" s="46">
        <v>2868</v>
      </c>
    </row>
    <row r="8" spans="1:10" x14ac:dyDescent="0.35">
      <c r="B8" s="461" t="s">
        <v>516</v>
      </c>
      <c r="C8" s="462">
        <v>4699</v>
      </c>
      <c r="D8" s="463">
        <v>4097</v>
      </c>
      <c r="E8" s="463">
        <v>4117</v>
      </c>
      <c r="F8" s="463">
        <v>4834</v>
      </c>
      <c r="G8" s="463">
        <v>5191</v>
      </c>
      <c r="H8" s="463">
        <v>5379</v>
      </c>
      <c r="I8" s="463">
        <v>5596</v>
      </c>
      <c r="J8" s="463">
        <v>5731</v>
      </c>
    </row>
    <row r="9" spans="1:10" x14ac:dyDescent="0.35">
      <c r="B9" s="461" t="s">
        <v>517</v>
      </c>
      <c r="C9" s="462">
        <v>319</v>
      </c>
      <c r="D9" s="463">
        <v>308</v>
      </c>
      <c r="E9" s="463">
        <v>171</v>
      </c>
      <c r="F9" s="463">
        <v>678</v>
      </c>
      <c r="G9" s="463">
        <v>562</v>
      </c>
      <c r="H9" s="463">
        <v>518</v>
      </c>
      <c r="I9" s="463">
        <v>1017</v>
      </c>
      <c r="J9" s="463">
        <v>586</v>
      </c>
    </row>
    <row r="10" spans="1:10" x14ac:dyDescent="0.35">
      <c r="B10" s="459" t="s">
        <v>518</v>
      </c>
      <c r="C10" s="460">
        <v>157</v>
      </c>
      <c r="D10" s="46">
        <v>223</v>
      </c>
      <c r="E10" s="46">
        <v>394</v>
      </c>
      <c r="F10" s="46">
        <v>455</v>
      </c>
      <c r="G10" s="46">
        <v>353</v>
      </c>
      <c r="H10" s="46">
        <v>403</v>
      </c>
      <c r="I10" s="46">
        <v>442</v>
      </c>
      <c r="J10" s="46">
        <v>465</v>
      </c>
    </row>
    <row r="11" spans="1:10" x14ac:dyDescent="0.35">
      <c r="B11" s="459" t="s">
        <v>519</v>
      </c>
      <c r="C11" s="460">
        <v>4223</v>
      </c>
      <c r="D11" s="46">
        <v>3567</v>
      </c>
      <c r="E11" s="46">
        <v>3552</v>
      </c>
      <c r="F11" s="46">
        <v>3701</v>
      </c>
      <c r="G11" s="46">
        <v>4276</v>
      </c>
      <c r="H11" s="46">
        <v>4458</v>
      </c>
      <c r="I11" s="46">
        <v>4137</v>
      </c>
      <c r="J11" s="46">
        <v>4680</v>
      </c>
    </row>
    <row r="12" spans="1:10" x14ac:dyDescent="0.35">
      <c r="B12" s="461" t="s">
        <v>520</v>
      </c>
      <c r="C12" s="462">
        <v>4380</v>
      </c>
      <c r="D12" s="463">
        <v>3789</v>
      </c>
      <c r="E12" s="463">
        <v>3946</v>
      </c>
      <c r="F12" s="463">
        <v>4156</v>
      </c>
      <c r="G12" s="463">
        <v>4629</v>
      </c>
      <c r="H12" s="463">
        <v>4861</v>
      </c>
      <c r="I12" s="463">
        <v>4579</v>
      </c>
      <c r="J12" s="463">
        <v>5145</v>
      </c>
    </row>
    <row r="13" spans="1:10" x14ac:dyDescent="0.35">
      <c r="B13" s="3"/>
      <c r="C13" s="464"/>
      <c r="D13" s="464"/>
      <c r="E13" s="464"/>
      <c r="F13" s="464"/>
      <c r="G13" s="464"/>
      <c r="H13" s="464"/>
      <c r="I13" s="464"/>
      <c r="J13" s="464"/>
    </row>
    <row r="14" spans="1:10" x14ac:dyDescent="0.35">
      <c r="B14" s="465" t="s">
        <v>521</v>
      </c>
      <c r="C14" s="466"/>
      <c r="D14" s="466"/>
      <c r="E14" s="466"/>
      <c r="F14" s="466"/>
      <c r="G14" s="466"/>
      <c r="H14" s="466"/>
      <c r="I14" s="466"/>
      <c r="J14" s="466"/>
    </row>
    <row r="15" spans="1:10" x14ac:dyDescent="0.35">
      <c r="B15" s="459" t="s">
        <v>522</v>
      </c>
      <c r="C15" s="42">
        <v>6.8000000000000005E-2</v>
      </c>
      <c r="D15" s="42">
        <v>7.4999999999999997E-2</v>
      </c>
      <c r="E15" s="42">
        <v>4.2000000000000003E-2</v>
      </c>
      <c r="F15" s="42">
        <v>0.14000000000000001</v>
      </c>
      <c r="G15" s="42">
        <v>0.108</v>
      </c>
      <c r="H15" s="42">
        <v>9.6000000000000002E-2</v>
      </c>
      <c r="I15" s="42">
        <v>0.182</v>
      </c>
      <c r="J15" s="42">
        <v>0.10199999999999999</v>
      </c>
    </row>
    <row r="16" spans="1:10" x14ac:dyDescent="0.35">
      <c r="B16" s="459" t="s">
        <v>523</v>
      </c>
      <c r="C16" s="42">
        <v>0.93200000000000005</v>
      </c>
      <c r="D16" s="42">
        <v>0.92500000000000004</v>
      </c>
      <c r="E16" s="42">
        <v>0.95799999999999996</v>
      </c>
      <c r="F16" s="42">
        <v>0.86</v>
      </c>
      <c r="G16" s="42">
        <v>0.89200000000000002</v>
      </c>
      <c r="H16" s="42">
        <v>0.90400000000000003</v>
      </c>
      <c r="I16" s="42">
        <v>0.81799999999999995</v>
      </c>
      <c r="J16" s="42">
        <v>0.89800000000000002</v>
      </c>
    </row>
    <row r="17" spans="2:10" x14ac:dyDescent="0.35">
      <c r="B17" s="459" t="s">
        <v>524</v>
      </c>
      <c r="C17" s="180">
        <v>0.54300000000000004</v>
      </c>
      <c r="D17" s="180">
        <v>0.47899999999999998</v>
      </c>
      <c r="E17" s="180">
        <v>0.48099999999999998</v>
      </c>
      <c r="F17" s="180">
        <v>0.626</v>
      </c>
      <c r="G17" s="180">
        <v>0.60299999999999998</v>
      </c>
      <c r="H17" s="180">
        <v>0.57699999999999996</v>
      </c>
      <c r="I17" s="180">
        <v>0.67</v>
      </c>
      <c r="J17" s="180">
        <v>0.61299999999999999</v>
      </c>
    </row>
    <row r="18" spans="2:10" x14ac:dyDescent="0.35">
      <c r="B18" s="467" t="s">
        <v>525</v>
      </c>
      <c r="C18" s="468">
        <v>0.96399999999999997</v>
      </c>
      <c r="D18" s="468">
        <v>0.94099999999999995</v>
      </c>
      <c r="E18" s="468">
        <v>0.9</v>
      </c>
      <c r="F18" s="468">
        <v>0.89</v>
      </c>
      <c r="G18" s="468">
        <v>0.92400000000000004</v>
      </c>
      <c r="H18" s="468">
        <v>0.91700000000000004</v>
      </c>
      <c r="I18" s="468">
        <v>0.90300000000000002</v>
      </c>
      <c r="J18" s="468">
        <v>0.91</v>
      </c>
    </row>
    <row r="19" spans="2:10" ht="22.5" customHeight="1" x14ac:dyDescent="0.35">
      <c r="B19" s="534" t="s">
        <v>526</v>
      </c>
      <c r="C19" s="534"/>
      <c r="D19" s="534"/>
      <c r="E19" s="534"/>
      <c r="F19" s="534"/>
      <c r="G19" s="534"/>
      <c r="H19" s="534"/>
      <c r="I19" s="534"/>
      <c r="J19" s="534"/>
    </row>
    <row r="20" spans="2:10" x14ac:dyDescent="0.35">
      <c r="B20" s="470"/>
      <c r="C20" s="470"/>
      <c r="D20" s="470"/>
      <c r="E20" s="470"/>
      <c r="F20" s="470"/>
      <c r="G20" s="470"/>
      <c r="H20" s="470"/>
      <c r="I20" s="470"/>
      <c r="J20" s="470"/>
    </row>
    <row r="21" spans="2:10" x14ac:dyDescent="0.35">
      <c r="C21" s="405"/>
      <c r="D21" s="405"/>
      <c r="E21" s="405"/>
      <c r="F21" s="405"/>
      <c r="G21" s="405"/>
      <c r="H21" s="405"/>
      <c r="I21" s="405"/>
      <c r="J21" s="405"/>
    </row>
    <row r="22" spans="2:10" x14ac:dyDescent="0.35">
      <c r="C22" s="405"/>
      <c r="D22" s="405"/>
      <c r="E22" s="405"/>
      <c r="F22" s="405"/>
      <c r="G22" s="405"/>
      <c r="H22" s="405"/>
      <c r="I22" s="405"/>
      <c r="J22" s="405"/>
    </row>
    <row r="23" spans="2:10" x14ac:dyDescent="0.35">
      <c r="C23" s="405"/>
      <c r="D23" s="405"/>
      <c r="E23" s="405"/>
      <c r="F23" s="405"/>
      <c r="G23" s="405"/>
      <c r="H23" s="405"/>
      <c r="I23" s="405"/>
      <c r="J23" s="405"/>
    </row>
    <row r="24" spans="2:10" x14ac:dyDescent="0.35">
      <c r="C24" s="469"/>
      <c r="D24" s="469"/>
      <c r="E24" s="469"/>
      <c r="F24" s="469"/>
      <c r="G24" s="469"/>
      <c r="H24" s="469"/>
      <c r="I24" s="469"/>
      <c r="J24" s="469"/>
    </row>
    <row r="25" spans="2:10" x14ac:dyDescent="0.35">
      <c r="C25" s="469"/>
      <c r="D25" s="469"/>
      <c r="E25" s="469"/>
      <c r="F25" s="469"/>
      <c r="G25" s="469"/>
      <c r="H25" s="469"/>
      <c r="I25" s="469"/>
      <c r="J25" s="469"/>
    </row>
    <row r="26" spans="2:10" x14ac:dyDescent="0.35">
      <c r="C26" s="469"/>
      <c r="D26" s="469"/>
      <c r="E26" s="469"/>
      <c r="F26" s="469"/>
      <c r="G26" s="469"/>
      <c r="H26" s="469"/>
      <c r="I26" s="469"/>
      <c r="J26" s="469"/>
    </row>
  </sheetData>
  <mergeCells count="1">
    <mergeCell ref="B19:J19"/>
  </mergeCells>
  <hyperlinks>
    <hyperlink ref="A1" location="Índice!A1" display="Índice" xr:uid="{C786E716-8D83-439F-AE9A-FA5D1AF0CBD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E44D-C93A-469C-919F-034F6ABB1245}">
  <dimension ref="A1:U24"/>
  <sheetViews>
    <sheetView showGridLines="0" workbookViewId="0"/>
  </sheetViews>
  <sheetFormatPr defaultColWidth="9.453125" defaultRowHeight="12.5" x14ac:dyDescent="0.3"/>
  <cols>
    <col min="1" max="1" width="6.26953125" style="3" bestFit="1" customWidth="1"/>
    <col min="2" max="2" width="35.453125" style="3" customWidth="1"/>
    <col min="3" max="11" width="8.7265625" style="3" customWidth="1"/>
    <col min="12" max="16384" width="9.453125" style="3"/>
  </cols>
  <sheetData>
    <row r="1" spans="1:21" x14ac:dyDescent="0.3">
      <c r="A1" s="27" t="s">
        <v>102</v>
      </c>
      <c r="B1" s="12"/>
    </row>
    <row r="2" spans="1:21" x14ac:dyDescent="0.3">
      <c r="A2" s="194"/>
      <c r="B2" s="12"/>
    </row>
    <row r="3" spans="1:21" x14ac:dyDescent="0.3">
      <c r="A3" s="194"/>
      <c r="B3" s="529" t="str">
        <f>Índice!B17</f>
        <v>Quadro 8 – Cuidados de Saúde Primários (milhares, salvo indicação em contrário)</v>
      </c>
      <c r="C3" s="529"/>
      <c r="D3" s="529"/>
      <c r="E3" s="529"/>
      <c r="F3" s="529"/>
      <c r="G3" s="529"/>
      <c r="H3" s="529"/>
    </row>
    <row r="4" spans="1:21" ht="10.9" customHeight="1" x14ac:dyDescent="0.3">
      <c r="A4" s="4"/>
      <c r="B4" s="253"/>
      <c r="C4" s="316"/>
      <c r="D4" s="316"/>
      <c r="E4" s="316"/>
      <c r="F4" s="316"/>
      <c r="G4" s="316"/>
      <c r="H4" s="316"/>
      <c r="I4" s="316"/>
      <c r="J4" s="316"/>
      <c r="K4" s="316"/>
      <c r="L4" s="317"/>
    </row>
    <row r="5" spans="1:21" s="32" customFormat="1" x14ac:dyDescent="0.3">
      <c r="B5" s="116"/>
      <c r="C5" s="116">
        <v>2016</v>
      </c>
      <c r="D5" s="116">
        <v>2017</v>
      </c>
      <c r="E5" s="116">
        <v>2018</v>
      </c>
      <c r="F5" s="116">
        <v>2019</v>
      </c>
      <c r="G5" s="116">
        <v>2020</v>
      </c>
      <c r="H5" s="116">
        <v>2021</v>
      </c>
      <c r="I5" s="116">
        <v>2022</v>
      </c>
      <c r="J5" s="116">
        <v>2023</v>
      </c>
      <c r="K5" s="116">
        <v>2024</v>
      </c>
      <c r="L5" s="116">
        <v>2025</v>
      </c>
    </row>
    <row r="6" spans="1:21" ht="14.15" customHeight="1" x14ac:dyDescent="0.3">
      <c r="B6" s="17" t="s">
        <v>124</v>
      </c>
      <c r="C6" s="35">
        <v>30951</v>
      </c>
      <c r="D6" s="35">
        <v>30692</v>
      </c>
      <c r="E6" s="35">
        <v>31184</v>
      </c>
      <c r="F6" s="35">
        <v>31569</v>
      </c>
      <c r="G6" s="35">
        <v>32554</v>
      </c>
      <c r="H6" s="299">
        <v>36038</v>
      </c>
      <c r="I6" s="299">
        <v>34544</v>
      </c>
      <c r="J6" s="299">
        <v>33677</v>
      </c>
      <c r="K6" s="299">
        <v>34051</v>
      </c>
      <c r="L6" s="299">
        <v>33760</v>
      </c>
      <c r="M6" s="46"/>
      <c r="N6" s="46"/>
      <c r="O6" s="46"/>
      <c r="P6" s="46"/>
      <c r="Q6" s="46"/>
      <c r="R6" s="46"/>
      <c r="S6" s="46"/>
      <c r="T6" s="46"/>
      <c r="U6" s="46"/>
    </row>
    <row r="7" spans="1:21" ht="14.15" customHeight="1" x14ac:dyDescent="0.3">
      <c r="B7" s="38" t="s">
        <v>125</v>
      </c>
      <c r="C7" s="39">
        <v>22429</v>
      </c>
      <c r="D7" s="39">
        <v>21940</v>
      </c>
      <c r="E7" s="39">
        <v>22238</v>
      </c>
      <c r="F7" s="39">
        <v>22328</v>
      </c>
      <c r="G7" s="39">
        <v>14035</v>
      </c>
      <c r="H7" s="39">
        <v>15888</v>
      </c>
      <c r="I7" s="39">
        <v>18529</v>
      </c>
      <c r="J7" s="39">
        <v>18677</v>
      </c>
      <c r="K7" s="39">
        <v>19231</v>
      </c>
      <c r="L7" s="39">
        <v>18457</v>
      </c>
      <c r="M7" s="46"/>
      <c r="N7" s="46"/>
      <c r="O7" s="46"/>
      <c r="P7" s="46"/>
      <c r="Q7" s="46"/>
      <c r="R7" s="46"/>
      <c r="S7" s="46"/>
      <c r="T7" s="46"/>
      <c r="U7" s="46"/>
    </row>
    <row r="8" spans="1:21" ht="14.15" customHeight="1" x14ac:dyDescent="0.3">
      <c r="B8" s="38" t="s">
        <v>126</v>
      </c>
      <c r="C8" s="39">
        <v>8522</v>
      </c>
      <c r="D8" s="39">
        <v>8753</v>
      </c>
      <c r="E8" s="39">
        <v>8946</v>
      </c>
      <c r="F8" s="39">
        <v>9241</v>
      </c>
      <c r="G8" s="39">
        <v>18519</v>
      </c>
      <c r="H8" s="39">
        <v>20150</v>
      </c>
      <c r="I8" s="39">
        <v>16015</v>
      </c>
      <c r="J8" s="39">
        <v>15000</v>
      </c>
      <c r="K8" s="39">
        <v>14820</v>
      </c>
      <c r="L8" s="39">
        <v>15303</v>
      </c>
      <c r="M8" s="46"/>
      <c r="N8" s="46"/>
      <c r="O8" s="46"/>
      <c r="P8" s="46"/>
      <c r="Q8" s="46"/>
      <c r="R8" s="46"/>
      <c r="S8" s="46"/>
      <c r="T8" s="46"/>
      <c r="U8" s="46"/>
    </row>
    <row r="9" spans="1:21" ht="14.15" customHeight="1" x14ac:dyDescent="0.3">
      <c r="B9" s="17" t="s">
        <v>51</v>
      </c>
      <c r="C9" s="300">
        <v>19255</v>
      </c>
      <c r="D9" s="300">
        <v>18756</v>
      </c>
      <c r="E9" s="300">
        <v>19108</v>
      </c>
      <c r="F9" s="300">
        <v>19286</v>
      </c>
      <c r="G9" s="300">
        <v>16507</v>
      </c>
      <c r="H9" s="300">
        <v>25389</v>
      </c>
      <c r="I9" s="300">
        <v>18413</v>
      </c>
      <c r="J9" s="300">
        <v>18080</v>
      </c>
      <c r="K9" s="300">
        <v>19513</v>
      </c>
      <c r="L9" s="300">
        <v>20158</v>
      </c>
      <c r="M9" s="46"/>
      <c r="N9" s="46"/>
      <c r="O9" s="46"/>
      <c r="P9" s="46"/>
      <c r="Q9" s="46"/>
      <c r="R9" s="46"/>
      <c r="S9" s="46"/>
      <c r="T9" s="46"/>
      <c r="U9" s="46"/>
    </row>
    <row r="10" spans="1:21" ht="14.15" customHeight="1" x14ac:dyDescent="0.3">
      <c r="B10" s="321" t="s">
        <v>107</v>
      </c>
      <c r="C10" s="322">
        <v>445</v>
      </c>
      <c r="D10" s="322">
        <v>487</v>
      </c>
      <c r="E10" s="322">
        <v>587</v>
      </c>
      <c r="F10" s="322">
        <v>664</v>
      </c>
      <c r="G10" s="322">
        <v>540</v>
      </c>
      <c r="H10" s="322">
        <v>728</v>
      </c>
      <c r="I10" s="322">
        <v>837</v>
      </c>
      <c r="J10" s="322">
        <v>959</v>
      </c>
      <c r="K10" s="322">
        <v>1090</v>
      </c>
      <c r="L10" s="322">
        <v>1250</v>
      </c>
      <c r="M10" s="46"/>
      <c r="N10" s="46"/>
      <c r="O10" s="46"/>
      <c r="P10" s="46"/>
      <c r="Q10" s="46"/>
      <c r="R10" s="46"/>
      <c r="S10" s="46"/>
      <c r="T10" s="46"/>
      <c r="U10" s="46"/>
    </row>
    <row r="11" spans="1:21" ht="14.15" customHeight="1" x14ac:dyDescent="0.3">
      <c r="B11" s="318" t="s">
        <v>105</v>
      </c>
      <c r="C11" s="319">
        <v>0.89500000000000002</v>
      </c>
      <c r="D11" s="319">
        <v>0.82799999999999996</v>
      </c>
      <c r="E11" s="319">
        <v>0.83</v>
      </c>
      <c r="F11" s="319">
        <v>0.82799999999999996</v>
      </c>
      <c r="G11" s="319">
        <v>0.74</v>
      </c>
      <c r="H11" s="319">
        <v>0.78900000000000003</v>
      </c>
      <c r="I11" s="320">
        <v>0.78300000000000003</v>
      </c>
      <c r="J11" s="320">
        <v>0.77200000000000002</v>
      </c>
      <c r="K11" s="320">
        <v>0.80300000000000005</v>
      </c>
      <c r="L11" s="320">
        <v>0.78700000000000003</v>
      </c>
      <c r="M11" s="46"/>
      <c r="N11" s="46"/>
      <c r="O11" s="46"/>
      <c r="P11" s="46"/>
      <c r="Q11" s="46"/>
      <c r="R11" s="46"/>
      <c r="S11" s="46"/>
      <c r="T11" s="46"/>
      <c r="U11" s="46"/>
    </row>
    <row r="12" spans="1:21" ht="14.15" customHeight="1" x14ac:dyDescent="0.3">
      <c r="B12" s="113" t="s">
        <v>106</v>
      </c>
      <c r="C12" s="301">
        <v>0.77400000000000002</v>
      </c>
      <c r="D12" s="301">
        <v>0.70299999999999996</v>
      </c>
      <c r="E12" s="301">
        <v>0.72899999999999998</v>
      </c>
      <c r="F12" s="301">
        <v>0.74199999999999999</v>
      </c>
      <c r="G12" s="301">
        <v>0.63300000000000001</v>
      </c>
      <c r="H12" s="301">
        <v>0.71399999999999997</v>
      </c>
      <c r="I12" s="302">
        <v>0.65600000000000003</v>
      </c>
      <c r="J12" s="302">
        <v>0.67200000000000004</v>
      </c>
      <c r="K12" s="302">
        <v>0.76200000000000001</v>
      </c>
      <c r="L12" s="302">
        <v>0.77</v>
      </c>
      <c r="M12" s="46"/>
      <c r="N12" s="46"/>
      <c r="O12" s="46"/>
      <c r="P12" s="46"/>
      <c r="Q12" s="46"/>
      <c r="R12" s="46"/>
      <c r="S12" s="46"/>
      <c r="T12" s="46"/>
      <c r="U12" s="46"/>
    </row>
    <row r="13" spans="1:21" s="13" customFormat="1" ht="12" customHeight="1" x14ac:dyDescent="0.35">
      <c r="B13" s="5" t="s">
        <v>167</v>
      </c>
      <c r="C13" s="10"/>
      <c r="D13" s="10"/>
      <c r="E13" s="10"/>
      <c r="F13" s="3"/>
      <c r="G13" s="10"/>
      <c r="H13" s="9"/>
      <c r="I13" s="9"/>
    </row>
    <row r="14" spans="1:21" s="13" customFormat="1" ht="23.25" customHeight="1" x14ac:dyDescent="0.3">
      <c r="B14" s="511" t="s">
        <v>203</v>
      </c>
      <c r="C14" s="511"/>
      <c r="D14" s="511"/>
      <c r="E14" s="511"/>
      <c r="F14" s="511"/>
      <c r="G14" s="511"/>
      <c r="H14" s="511"/>
      <c r="I14" s="511"/>
      <c r="J14" s="511"/>
      <c r="K14" s="511"/>
      <c r="L14" s="511"/>
    </row>
    <row r="15" spans="1:21" s="13" customFormat="1" ht="23.25" customHeight="1" x14ac:dyDescent="0.3">
      <c r="B15" s="511"/>
      <c r="C15" s="511"/>
      <c r="D15" s="511"/>
      <c r="E15" s="511"/>
      <c r="F15" s="511"/>
      <c r="G15" s="511"/>
      <c r="H15" s="511"/>
      <c r="I15" s="511"/>
      <c r="J15" s="511"/>
      <c r="K15" s="511"/>
      <c r="L15" s="511"/>
    </row>
    <row r="17" spans="3:12" x14ac:dyDescent="0.3">
      <c r="C17" s="47"/>
      <c r="D17" s="47"/>
      <c r="E17" s="47"/>
      <c r="F17" s="47"/>
      <c r="G17" s="47"/>
      <c r="H17" s="47"/>
      <c r="I17" s="47"/>
      <c r="J17" s="47"/>
      <c r="K17" s="47"/>
      <c r="L17" s="47"/>
    </row>
    <row r="18" spans="3:12" x14ac:dyDescent="0.3">
      <c r="C18" s="47"/>
      <c r="D18" s="47"/>
      <c r="E18" s="47"/>
      <c r="F18" s="47"/>
      <c r="G18" s="47"/>
      <c r="H18" s="47"/>
      <c r="I18" s="47"/>
      <c r="J18" s="47"/>
      <c r="K18" s="47"/>
      <c r="L18" s="47"/>
    </row>
    <row r="19" spans="3:12" x14ac:dyDescent="0.3">
      <c r="C19" s="46"/>
      <c r="D19" s="46"/>
      <c r="E19" s="46"/>
      <c r="F19" s="46"/>
      <c r="G19" s="46"/>
      <c r="H19" s="46"/>
      <c r="I19" s="46"/>
      <c r="J19" s="46"/>
      <c r="K19" s="46"/>
      <c r="L19" s="46"/>
    </row>
    <row r="20" spans="3:12" x14ac:dyDescent="0.3">
      <c r="C20" s="46"/>
      <c r="D20" s="46"/>
      <c r="E20" s="46"/>
      <c r="F20" s="46"/>
      <c r="G20" s="46"/>
      <c r="H20" s="46"/>
      <c r="I20" s="46"/>
      <c r="J20" s="46"/>
      <c r="K20" s="46"/>
      <c r="L20" s="46"/>
    </row>
    <row r="21" spans="3:12" x14ac:dyDescent="0.3">
      <c r="C21" s="46"/>
      <c r="D21" s="46"/>
      <c r="E21" s="46"/>
      <c r="F21" s="46"/>
      <c r="G21" s="46"/>
      <c r="H21" s="46"/>
      <c r="I21" s="46"/>
      <c r="J21" s="46"/>
      <c r="K21" s="46"/>
      <c r="L21" s="46"/>
    </row>
    <row r="22" spans="3:12" x14ac:dyDescent="0.3">
      <c r="C22" s="46"/>
      <c r="D22" s="47"/>
      <c r="E22" s="47"/>
      <c r="F22" s="47"/>
      <c r="G22" s="47"/>
      <c r="H22" s="47"/>
      <c r="I22" s="47"/>
      <c r="J22" s="47"/>
      <c r="K22" s="47"/>
    </row>
    <row r="23" spans="3:12" x14ac:dyDescent="0.3">
      <c r="C23" s="47"/>
      <c r="D23" s="47"/>
      <c r="E23" s="47"/>
      <c r="F23" s="47"/>
      <c r="G23" s="47"/>
      <c r="H23" s="47"/>
      <c r="I23" s="47"/>
      <c r="J23" s="47"/>
      <c r="K23" s="47"/>
    </row>
    <row r="24" spans="3:12" x14ac:dyDescent="0.3">
      <c r="C24" s="47"/>
      <c r="D24" s="47"/>
      <c r="E24" s="47"/>
      <c r="F24" s="47"/>
      <c r="G24" s="47"/>
      <c r="H24" s="43"/>
    </row>
  </sheetData>
  <mergeCells count="2">
    <mergeCell ref="B14:L15"/>
    <mergeCell ref="B3:H3"/>
  </mergeCells>
  <hyperlinks>
    <hyperlink ref="A1" location="Índice!A1" display="Índice" xr:uid="{41961489-739B-4B1A-B6F1-23EA3875E383}"/>
  </hyperlink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FD463777123B74DB36A9D2D5CD71961" ma:contentTypeVersion="3" ma:contentTypeDescription="Criar um novo documento." ma:contentTypeScope="" ma:versionID="b8f8362b88299b44da2e0916ef53c03e">
  <xsd:schema xmlns:xsd="http://www.w3.org/2001/XMLSchema" xmlns:xs="http://www.w3.org/2001/XMLSchema" xmlns:p="http://schemas.microsoft.com/office/2006/metadata/properties" xmlns:ns2="6813b243-bf0e-409e-af70-fa592353bc8c" xmlns:ns3="1beece30-65ee-451e-9f34-d1f47537151a" targetNamespace="http://schemas.microsoft.com/office/2006/metadata/properties" ma:root="true" ma:fieldsID="5c03769470379c8685e6baf697f0a860" ns2:_="" ns3:_="">
    <xsd:import namespace="6813b243-bf0e-409e-af70-fa592353bc8c"/>
    <xsd:import namespace="1beece30-65ee-451e-9f34-d1f47537151a"/>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3b243-bf0e-409e-af70-fa592353bc8c" elementFormDefault="qualified">
    <xsd:import namespace="http://schemas.microsoft.com/office/2006/documentManagement/types"/>
    <xsd:import namespace="http://schemas.microsoft.com/office/infopath/2007/PartnerControls"/>
    <xsd:element name="TaxCatchAll" ma:index="8" nillable="true" ma:displayName="Taxonomy Catch All Column" ma:list="{4ffab013-4bfb-449b-95e0-fe587ff790d5}" ma:internalName="TaxCatchAll" ma:readOnly="false" ma:showField="CatchAllData" ma:web="6813b243-bf0e-409e-af70-fa592353b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eece30-65ee-451e-9f34-d1f47537151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13b243-bf0e-409e-af70-fa592353bc8c" xsi:nil="true"/>
  </documentManagement>
</p:properties>
</file>

<file path=customXml/itemProps1.xml><?xml version="1.0" encoding="utf-8"?>
<ds:datastoreItem xmlns:ds="http://schemas.openxmlformats.org/officeDocument/2006/customXml" ds:itemID="{3DB54A03-D8A4-4B51-95A9-61E93B958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3b243-bf0e-409e-af70-fa592353bc8c"/>
    <ds:schemaRef ds:uri="1beece30-65ee-451e-9f34-d1f475371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ACFD88-E178-4606-9722-4D037130D94B}">
  <ds:schemaRefs>
    <ds:schemaRef ds:uri="http://schemas.microsoft.com/sharepoint/v3/contenttype/forms"/>
  </ds:schemaRefs>
</ds:datastoreItem>
</file>

<file path=customXml/itemProps3.xml><?xml version="1.0" encoding="utf-8"?>
<ds:datastoreItem xmlns:ds="http://schemas.openxmlformats.org/officeDocument/2006/customXml" ds:itemID="{B3C89F6E-7CB3-41B1-8CBD-FEF288EF765E}">
  <ds:schemaRefs>
    <ds:schemaRef ds:uri="http://schemas.openxmlformats.org/package/2006/metadata/core-properties"/>
    <ds:schemaRef ds:uri="http://www.w3.org/XML/1998/namespace"/>
    <ds:schemaRef ds:uri="http://purl.org/dc/dcmitype/"/>
    <ds:schemaRef ds:uri="http://purl.org/dc/elements/1.1/"/>
    <ds:schemaRef ds:uri="http://schemas.microsoft.com/office/2006/metadata/properties"/>
    <ds:schemaRef ds:uri="6813b243-bf0e-409e-af70-fa592353bc8c"/>
    <ds:schemaRef ds:uri="http://schemas.microsoft.com/office/2006/documentManagement/types"/>
    <ds:schemaRef ds:uri="http://schemas.microsoft.com/office/infopath/2007/PartnerControls"/>
    <ds:schemaRef ds:uri="1beece30-65ee-451e-9f34-d1f47537151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38</vt:i4>
      </vt:variant>
      <vt:variant>
        <vt:lpstr>Intervalos com Nome</vt:lpstr>
      </vt:variant>
      <vt:variant>
        <vt:i4>1</vt:i4>
      </vt:variant>
    </vt:vector>
  </HeadingPairs>
  <TitlesOfParts>
    <vt:vector size="39" baseType="lpstr">
      <vt:lpstr>Índice</vt:lpstr>
      <vt:lpstr>Quadro_1</vt:lpstr>
      <vt:lpstr>Quadro_2</vt:lpstr>
      <vt:lpstr>Quadro_3</vt:lpstr>
      <vt:lpstr>Quadro_4</vt:lpstr>
      <vt:lpstr>Quadro_5</vt:lpstr>
      <vt:lpstr>Quadro_6</vt:lpstr>
      <vt:lpstr>Quadro_7</vt:lpstr>
      <vt:lpstr>Quadro_8</vt:lpstr>
      <vt:lpstr>Quadro_9</vt:lpstr>
      <vt:lpstr>Quadro_10</vt:lpstr>
      <vt:lpstr>Entidades SNS</vt:lpstr>
      <vt:lpstr>Gráfico_1</vt:lpstr>
      <vt:lpstr>Gráfico_2</vt:lpstr>
      <vt:lpstr>Gráfico_3</vt:lpstr>
      <vt:lpstr>Gráfico_4</vt:lpstr>
      <vt:lpstr>Gráfico_5</vt:lpstr>
      <vt:lpstr>Gráfico_6</vt:lpstr>
      <vt:lpstr>Gráfico_7</vt:lpstr>
      <vt:lpstr>Gráfico_8</vt:lpstr>
      <vt:lpstr>Gráfico_9</vt:lpstr>
      <vt:lpstr>Gráfico 10</vt:lpstr>
      <vt:lpstr>Gráfico_11</vt:lpstr>
      <vt:lpstr>Gráfico_12</vt:lpstr>
      <vt:lpstr>Gráfico_13</vt:lpstr>
      <vt:lpstr>Gráfico_14</vt:lpstr>
      <vt:lpstr>Gráfico 15</vt:lpstr>
      <vt:lpstr>Gráfico_16</vt:lpstr>
      <vt:lpstr>Gráfico_17</vt:lpstr>
      <vt:lpstr>Gráfico_18</vt:lpstr>
      <vt:lpstr>Gráfico_19</vt:lpstr>
      <vt:lpstr>Gráfico_20</vt:lpstr>
      <vt:lpstr>Gráfico_21</vt:lpstr>
      <vt:lpstr>Gráfico_22</vt:lpstr>
      <vt:lpstr>Gráfico_23</vt:lpstr>
      <vt:lpstr>Gráfico_24</vt:lpstr>
      <vt:lpstr>Gráfico_25</vt:lpstr>
      <vt:lpstr>Gráfico_26</vt:lpstr>
      <vt:lpstr>Índice!_Toc202256505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Ricardo Mestre</dc:creator>
  <cp:lastModifiedBy>Helena Rua</cp:lastModifiedBy>
  <cp:lastPrinted>2022-06-08T10:43:47Z</cp:lastPrinted>
  <dcterms:created xsi:type="dcterms:W3CDTF">2021-04-12T13:32:35Z</dcterms:created>
  <dcterms:modified xsi:type="dcterms:W3CDTF">2026-06-24T14:05:32Z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0x010100DFD463777123B74DB36A9D2D5CD71961</vt:lpwstr>
  </property>
  <property fmtid="{D5CDD505-2E9C-101B-9397-08002B2CF9AE}" pid="3" name="DocumentSetDescription">
    <vt:lpwstr/>
  </property>
  <property fmtid="{D5CDD505-2E9C-101B-9397-08002B2CF9AE}" pid="4" name="_x00c1_rea_x0020_de_x0020_Atividade">
    <vt:lpwstr/>
  </property>
  <property fmtid="{D5CDD505-2E9C-101B-9397-08002B2CF9AE}" pid="5" name="Fase do Processo">
    <vt:lpwstr/>
  </property>
  <property fmtid="{D5CDD505-2E9C-101B-9397-08002B2CF9AE}" pid="6" name="Team Leader">
    <vt:lpwstr/>
  </property>
  <property fmtid="{D5CDD505-2E9C-101B-9397-08002B2CF9AE}" pid="7" name="Disponibilizar">
    <vt:lpwstr/>
  </property>
  <property fmtid="{D5CDD505-2E9C-101B-9397-08002B2CF9AE}" pid="8" name="Assunto CFP">
    <vt:lpwstr/>
  </property>
  <property fmtid="{D5CDD505-2E9C-101B-9397-08002B2CF9AE}" pid="9" name="Fase">
    <vt:lpwstr/>
  </property>
  <property fmtid="{D5CDD505-2E9C-101B-9397-08002B2CF9AE}" pid="10" name="Links1">
    <vt:lpwstr/>
  </property>
  <property fmtid="{D5CDD505-2E9C-101B-9397-08002B2CF9AE}" pid="11" name="Número Único1">
    <vt:lpwstr/>
  </property>
  <property fmtid="{D5CDD505-2E9C-101B-9397-08002B2CF9AE}" pid="12" name="Área de Atividade">
    <vt:lpwstr/>
  </property>
  <property fmtid="{D5CDD505-2E9C-101B-9397-08002B2CF9AE}" pid="13" name="_ExtendedDescription">
    <vt:lpwstr/>
  </property>
  <property fmtid="{D5CDD505-2E9C-101B-9397-08002B2CF9AE}" pid="14" name="kdaf72f82f374c1a8eb4a0ab705a55840">
    <vt:lpwstr/>
  </property>
  <property fmtid="{D5CDD505-2E9C-101B-9397-08002B2CF9AE}" pid="15" name="cb3625efff2c4883989cd63b6c04d18d0">
    <vt:lpwstr/>
  </property>
  <property fmtid="{D5CDD505-2E9C-101B-9397-08002B2CF9AE}" pid="16" name="flow">
    <vt:lpwstr>1</vt:lpwstr>
  </property>
  <property fmtid="{D5CDD505-2E9C-101B-9397-08002B2CF9AE}" pid="17" name="Fluxo">
    <vt:bool>true</vt:bool>
  </property>
  <property fmtid="{D5CDD505-2E9C-101B-9397-08002B2CF9AE}" pid="18" name="Tipo de documento">
    <vt:lpwstr>Adm. Regional</vt:lpwstr>
  </property>
</Properties>
</file>